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Pdf-Uebergabe\Doc\"/>
    </mc:Choice>
  </mc:AlternateContent>
  <bookViews>
    <workbookView xWindow="0" yWindow="0" windowWidth="28800" windowHeight="13110"/>
  </bookViews>
  <sheets>
    <sheet name="Deckblatt" sheetId="16" r:id="rId1"/>
    <sheet name="Ergebnisse" sheetId="3" r:id="rId2"/>
    <sheet name="Tabelle" sheetId="4" r:id="rId3"/>
  </sheets>
  <calcPr calcId="162913"/>
</workbook>
</file>

<file path=xl/calcChain.xml><?xml version="1.0" encoding="utf-8"?>
<calcChain xmlns="http://schemas.openxmlformats.org/spreadsheetml/2006/main">
  <c r="A11" i="4" l="1"/>
  <c r="A12" i="4"/>
  <c r="A13" i="4"/>
  <c r="A14" i="4"/>
  <c r="A15" i="4"/>
  <c r="A16" i="4"/>
  <c r="A17" i="4"/>
  <c r="A18" i="4"/>
  <c r="A19" i="4"/>
  <c r="A20" i="4"/>
  <c r="A21" i="4"/>
  <c r="A22" i="4"/>
  <c r="A23" i="4"/>
  <c r="A24" i="4"/>
  <c r="A25" i="4"/>
  <c r="A26" i="4"/>
  <c r="A27" i="4"/>
  <c r="A28" i="4"/>
  <c r="A29" i="4"/>
  <c r="A30" i="4"/>
  <c r="A31" i="4"/>
  <c r="A32" i="4"/>
  <c r="A33" i="4"/>
  <c r="A34" i="4"/>
  <c r="A35" i="4"/>
  <c r="A36" i="4"/>
  <c r="A37" i="4"/>
  <c r="A38" i="4"/>
  <c r="A39" i="4"/>
  <c r="A40" i="4"/>
  <c r="A41" i="4"/>
  <c r="A42" i="4"/>
  <c r="A43" i="4"/>
  <c r="A44" i="4"/>
  <c r="A45" i="4"/>
  <c r="A46" i="4"/>
  <c r="A47" i="4"/>
  <c r="A48" i="4"/>
  <c r="A49" i="4"/>
  <c r="A50" i="4"/>
  <c r="A51" i="4"/>
  <c r="A52" i="4"/>
  <c r="A53" i="4"/>
  <c r="A54" i="4"/>
  <c r="A55" i="4"/>
  <c r="A56" i="4"/>
  <c r="A57" i="4"/>
  <c r="A58" i="4"/>
  <c r="A59" i="4"/>
  <c r="A60" i="4"/>
  <c r="A61" i="4"/>
  <c r="A62" i="4"/>
  <c r="A63" i="4"/>
  <c r="A64" i="4"/>
  <c r="A65" i="4"/>
  <c r="A10" i="4" l="1"/>
</calcChain>
</file>

<file path=xl/sharedStrings.xml><?xml version="1.0" encoding="utf-8"?>
<sst xmlns="http://schemas.openxmlformats.org/spreadsheetml/2006/main" count="130" uniqueCount="65">
  <si>
    <t>Statistische Berichte</t>
  </si>
  <si>
    <t>Herausgabe:</t>
  </si>
  <si>
    <t>.</t>
  </si>
  <si>
    <t>-</t>
  </si>
  <si>
    <t>Herausgeber: Statistisches Amt Mecklenburg-Vorpommern, Lübecker Straße 287, 19059 Schwerin,</t>
  </si>
  <si>
    <t>Zeichenerklärungen und Abkürzungen</t>
  </si>
  <si>
    <t>Zahlenwert unbekannt oder geheim zu halten</t>
  </si>
  <si>
    <t>…</t>
  </si>
  <si>
    <t>Zahl lag bei Redaktionsschluss noch nicht vor</t>
  </si>
  <si>
    <t>x</t>
  </si>
  <si>
    <t>Aussage nicht sinnvoll oder Fragestellung nicht zutreffend</t>
  </si>
  <si>
    <t>/</t>
  </si>
  <si>
    <t>( )</t>
  </si>
  <si>
    <t>Zahl hat eingeschränkte Aussagefähigkeit</t>
  </si>
  <si>
    <t>Abweichungen in den Summen erklären sich aus dem Auf- und Abrunden der Einzelwerte.</t>
  </si>
  <si>
    <t>in Mecklenburg-Vorpommern</t>
  </si>
  <si>
    <t>Lfd.
Nr.</t>
  </si>
  <si>
    <t>Wachstumsstand und Ernte</t>
  </si>
  <si>
    <t>Ernteberichterstattung über Feldfrüchte</t>
  </si>
  <si>
    <t>C II - m</t>
  </si>
  <si>
    <t>und Grünland</t>
  </si>
  <si>
    <t>[rot]</t>
  </si>
  <si>
    <t>Fruchtart</t>
  </si>
  <si>
    <t>%</t>
  </si>
  <si>
    <t xml:space="preserve">   Winterraps </t>
  </si>
  <si>
    <t>Tabelle</t>
  </si>
  <si>
    <t>Anbaufläche</t>
  </si>
  <si>
    <t>Anbauflächen, Erträge und Erntemengen</t>
  </si>
  <si>
    <t xml:space="preserve">Raps und Rübsen zusammen </t>
  </si>
  <si>
    <t xml:space="preserve">      Weizen </t>
  </si>
  <si>
    <t xml:space="preserve">         Winterweizen (einschließlich Dinkel) </t>
  </si>
  <si>
    <t xml:space="preserve">         Sommerweizen (ohne Durum) </t>
  </si>
  <si>
    <t xml:space="preserve">         Hartweizen (Durum) </t>
  </si>
  <si>
    <t xml:space="preserve">      Roggen und Wintermenggetreide </t>
  </si>
  <si>
    <t xml:space="preserve">      Gerste </t>
  </si>
  <si>
    <t xml:space="preserve">         Wintergerste </t>
  </si>
  <si>
    <t xml:space="preserve">         Sommergerste </t>
  </si>
  <si>
    <t xml:space="preserve">      Hafer </t>
  </si>
  <si>
    <t xml:space="preserve">      Sommermenggetreide </t>
  </si>
  <si>
    <t xml:space="preserve">      Triticale </t>
  </si>
  <si>
    <t xml:space="preserve">   Sommerraps, Winter- und Sommerrübsen </t>
  </si>
  <si>
    <t>Ertrag</t>
  </si>
  <si>
    <t>dt/ha</t>
  </si>
  <si>
    <t>Erntemenge</t>
  </si>
  <si>
    <t>Getreide zur Ganzpflanzenernte</t>
  </si>
  <si>
    <t>Kennziffer:</t>
  </si>
  <si>
    <t>Telefon: 0385 588-0, Telefax: 0385 588-56909, www.statistik-mv.de, statistik.post@statistik-mv.de</t>
  </si>
  <si>
    <t>Nichts vorhanden</t>
  </si>
  <si>
    <t>Weniger als die Hälfte von 1 in der letzten besetzten Stelle, jedoch mehr als nichts</t>
  </si>
  <si>
    <t>Keine Angabe, da Zahlenwert nicht ausreichend genau oder nicht repräsentativ</t>
  </si>
  <si>
    <t>Berichtigte Zahl</t>
  </si>
  <si>
    <t xml:space="preserve">     Auszugsweise Vervielfältigung und Verbreitung mit Quellenangabe gestattet.</t>
  </si>
  <si>
    <t xml:space="preserve">Getreide ohne Körnermais und Corn-Cob-Mix
   (ohne anderes Getreide zur Körnergewinnung) </t>
  </si>
  <si>
    <t>Um die Lesbarkeit der Texte, Tabellen und Grafiken zu erhalten, wird – soweit keine geschlechtsneutrale Formu-
lierung vorhanden ist – von der Benennung der Geschlechter abgesehen. Die verwendeten Bezeichnungen gelten
demnach gleichermaßen für weiblich, männlich und divers.</t>
  </si>
  <si>
    <t>Juni 2024</t>
  </si>
  <si>
    <t>C213 2024 06</t>
  </si>
  <si>
    <t>Zuständige Fachbereichsleitung: Steffi Behlau, Telefon: 0385 588-56410</t>
  </si>
  <si>
    <t>©  Statistisches Amt Mecklenburg-Vorpommern, Schwerin, 2024</t>
  </si>
  <si>
    <t xml:space="preserve">Ergebnisse im Überblick  </t>
  </si>
  <si>
    <t>D
2018 - 2023</t>
  </si>
  <si>
    <t>Vorläufiges
Ergebnis
2024</t>
  </si>
  <si>
    <r>
      <t>Veränderung 2024</t>
    </r>
    <r>
      <rPr>
        <sz val="8.5"/>
        <color indexed="8"/>
        <rFont val="Calibri"/>
        <family val="2"/>
        <scheme val="minor"/>
      </rPr>
      <t xml:space="preserve">
gegenüber</t>
    </r>
  </si>
  <si>
    <t>1.000 ha</t>
  </si>
  <si>
    <t>1.000 t</t>
  </si>
  <si>
    <t>5. August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</si>
</sst>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&quot;  &quot;"/>
    <numFmt numFmtId="165" formatCode="#,##0.0&quot;   &quot;;\-#,##0.0&quot;   &quot;;0.0&quot;   &quot;;@&quot;   &quot;"/>
    <numFmt numFmtId="166" formatCode="#,##0&quot;   &quot;;\-#,##0&quot;   &quot;;0&quot;   &quot;;@&quot;   &quot;"/>
  </numFmts>
  <fonts count="27">
    <font>
      <sz val="10"/>
      <color theme="1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b/>
      <sz val="35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21"/>
      <color theme="1"/>
      <name val="Calibri"/>
      <family val="2"/>
      <scheme val="minor"/>
    </font>
    <font>
      <sz val="21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sz val="20"/>
      <color rgb="FFFF0000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MetaNormalLF-Roman"/>
      <family val="2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6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.5"/>
      <name val="Calibri"/>
      <family val="2"/>
      <scheme val="minor"/>
    </font>
    <font>
      <b/>
      <sz val="8.5"/>
      <name val="Calibri"/>
      <family val="2"/>
      <scheme val="minor"/>
    </font>
    <font>
      <sz val="8.5"/>
      <color theme="1"/>
      <name val="Calibri"/>
      <family val="2"/>
      <scheme val="minor"/>
    </font>
    <font>
      <sz val="8.5"/>
      <color indexed="8"/>
      <name val="Calibri"/>
      <family val="2"/>
      <scheme val="minor"/>
    </font>
    <font>
      <b/>
      <sz val="3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10">
    <xf numFmtId="0" fontId="0" fillId="0" borderId="0"/>
    <xf numFmtId="0" fontId="2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3" fillId="0" borderId="0"/>
    <xf numFmtId="0" fontId="1" fillId="0" borderId="0"/>
    <xf numFmtId="0" fontId="4" fillId="0" borderId="0"/>
    <xf numFmtId="0" fontId="16" fillId="0" borderId="0"/>
  </cellStyleXfs>
  <cellXfs count="87">
    <xf numFmtId="0" fontId="0" fillId="0" borderId="0" xfId="0"/>
    <xf numFmtId="0" fontId="6" fillId="0" borderId="0" xfId="4" applyFont="1"/>
    <xf numFmtId="0" fontId="6" fillId="0" borderId="0" xfId="4" applyFont="1" applyAlignment="1">
      <alignment horizontal="left" vertical="center" indent="33"/>
    </xf>
    <xf numFmtId="49" fontId="6" fillId="0" borderId="0" xfId="4" applyNumberFormat="1" applyFont="1" applyAlignment="1">
      <alignment horizontal="right" vertical="center"/>
    </xf>
    <xf numFmtId="49" fontId="6" fillId="0" borderId="0" xfId="4" applyNumberFormat="1" applyFont="1" applyAlignment="1">
      <alignment horizontal="right"/>
    </xf>
    <xf numFmtId="0" fontId="15" fillId="0" borderId="0" xfId="4" applyFont="1" applyAlignment="1">
      <alignment vertical="center"/>
    </xf>
    <xf numFmtId="0" fontId="6" fillId="0" borderId="0" xfId="4" applyFont="1" applyAlignment="1"/>
    <xf numFmtId="49" fontId="6" fillId="0" borderId="0" xfId="4" applyNumberFormat="1" applyFont="1" applyAlignment="1">
      <alignment horizontal="left" vertical="center"/>
    </xf>
    <xf numFmtId="0" fontId="6" fillId="0" borderId="0" xfId="4" applyNumberFormat="1" applyFont="1" applyAlignment="1">
      <alignment horizontal="left" vertical="center"/>
    </xf>
    <xf numFmtId="49" fontId="6" fillId="0" borderId="0" xfId="0" applyNumberFormat="1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6" fillId="0" borderId="0" xfId="4" applyFont="1" applyAlignment="1">
      <alignment horizontal="left" vertical="center"/>
    </xf>
    <xf numFmtId="0" fontId="6" fillId="0" borderId="0" xfId="0" applyFont="1"/>
    <xf numFmtId="0" fontId="17" fillId="0" borderId="0" xfId="0" applyFont="1" applyAlignment="1">
      <alignment vertical="center"/>
    </xf>
    <xf numFmtId="0" fontId="17" fillId="0" borderId="0" xfId="0" applyFont="1" applyAlignment="1">
      <alignment horizontal="justify" vertical="center"/>
    </xf>
    <xf numFmtId="0" fontId="18" fillId="0" borderId="0" xfId="0" applyFont="1" applyAlignment="1">
      <alignment vertical="center"/>
    </xf>
    <xf numFmtId="0" fontId="17" fillId="0" borderId="0" xfId="0" applyFont="1"/>
    <xf numFmtId="0" fontId="17" fillId="0" borderId="0" xfId="0" quotePrefix="1" applyFont="1" applyAlignment="1">
      <alignment horizontal="justify" vertical="center" wrapText="1"/>
    </xf>
    <xf numFmtId="0" fontId="17" fillId="0" borderId="0" xfId="0" quotePrefix="1" applyFont="1" applyAlignment="1">
      <alignment horizontal="justify" vertical="center"/>
    </xf>
    <xf numFmtId="164" fontId="19" fillId="0" borderId="0" xfId="0" applyNumberFormat="1" applyFont="1" applyAlignment="1" applyProtection="1">
      <alignment horizontal="right"/>
    </xf>
    <xf numFmtId="0" fontId="20" fillId="0" borderId="0" xfId="0" applyFont="1" applyAlignment="1">
      <alignment vertical="center"/>
    </xf>
    <xf numFmtId="0" fontId="21" fillId="0" borderId="0" xfId="0" applyFont="1"/>
    <xf numFmtId="0" fontId="22" fillId="0" borderId="1" xfId="0" applyFont="1" applyBorder="1" applyAlignment="1">
      <alignment horizontal="left" vertical="center" wrapText="1"/>
    </xf>
    <xf numFmtId="0" fontId="22" fillId="0" borderId="1" xfId="0" applyFont="1" applyBorder="1"/>
    <xf numFmtId="0" fontId="23" fillId="0" borderId="0" xfId="0" applyFont="1" applyAlignment="1">
      <alignment horizontal="center" vertical="center"/>
    </xf>
    <xf numFmtId="0" fontId="22" fillId="0" borderId="0" xfId="0" applyFont="1"/>
    <xf numFmtId="0" fontId="22" fillId="0" borderId="2" xfId="0" applyNumberFormat="1" applyFont="1" applyBorder="1" applyAlignment="1">
      <alignment vertical="center" wrapText="1"/>
    </xf>
    <xf numFmtId="0" fontId="22" fillId="0" borderId="1" xfId="0" applyNumberFormat="1" applyFont="1" applyBorder="1" applyAlignment="1">
      <alignment vertical="center" wrapText="1"/>
    </xf>
    <xf numFmtId="0" fontId="22" fillId="0" borderId="1" xfId="0" applyFont="1" applyBorder="1" applyAlignment="1">
      <alignment horizontal="justify" vertical="center" wrapText="1"/>
    </xf>
    <xf numFmtId="0" fontId="22" fillId="0" borderId="1" xfId="0" applyFont="1" applyBorder="1" applyAlignment="1">
      <alignment horizontal="left" wrapText="1"/>
    </xf>
    <xf numFmtId="0" fontId="19" fillId="0" borderId="4" xfId="0" applyNumberFormat="1" applyFont="1" applyBorder="1" applyAlignment="1">
      <alignment horizontal="center" vertical="center"/>
    </xf>
    <xf numFmtId="0" fontId="19" fillId="0" borderId="7" xfId="0" applyNumberFormat="1" applyFont="1" applyBorder="1" applyAlignment="1">
      <alignment vertical="center"/>
    </xf>
    <xf numFmtId="0" fontId="19" fillId="0" borderId="3" xfId="0" applyNumberFormat="1" applyFont="1" applyBorder="1" applyAlignment="1">
      <alignment vertical="center"/>
    </xf>
    <xf numFmtId="164" fontId="19" fillId="0" borderId="3" xfId="0" applyNumberFormat="1" applyFont="1" applyBorder="1"/>
    <xf numFmtId="0" fontId="19" fillId="0" borderId="0" xfId="0" applyFont="1"/>
    <xf numFmtId="0" fontId="19" fillId="0" borderId="5" xfId="0" applyNumberFormat="1" applyFont="1" applyBorder="1" applyAlignment="1">
      <alignment horizontal="center" vertical="center" wrapText="1"/>
    </xf>
    <xf numFmtId="0" fontId="19" fillId="0" borderId="5" xfId="0" applyNumberFormat="1" applyFont="1" applyBorder="1" applyAlignment="1">
      <alignment horizontal="center" vertical="center"/>
    </xf>
    <xf numFmtId="0" fontId="19" fillId="0" borderId="6" xfId="0" applyNumberFormat="1" applyFont="1" applyBorder="1" applyAlignment="1">
      <alignment horizontal="center" vertical="center"/>
    </xf>
    <xf numFmtId="165" fontId="22" fillId="0" borderId="0" xfId="0" applyNumberFormat="1" applyFont="1" applyAlignment="1">
      <alignment horizontal="right"/>
    </xf>
    <xf numFmtId="166" fontId="22" fillId="0" borderId="0" xfId="0" applyNumberFormat="1" applyFont="1" applyAlignment="1">
      <alignment horizontal="right"/>
    </xf>
    <xf numFmtId="49" fontId="6" fillId="0" borderId="0" xfId="4" applyNumberFormat="1" applyFont="1" applyAlignment="1">
      <alignment horizontal="center" vertical="center"/>
    </xf>
    <xf numFmtId="0" fontId="6" fillId="0" borderId="0" xfId="4" applyFont="1" applyAlignment="1">
      <alignment horizontal="left" vertical="center"/>
    </xf>
    <xf numFmtId="49" fontId="6" fillId="0" borderId="0" xfId="4" applyNumberFormat="1" applyFont="1" applyAlignment="1">
      <alignment horizontal="left" vertical="center"/>
    </xf>
    <xf numFmtId="0" fontId="6" fillId="0" borderId="0" xfId="8" applyFont="1" applyAlignment="1">
      <alignment horizontal="left" wrapText="1"/>
    </xf>
    <xf numFmtId="0" fontId="6" fillId="0" borderId="0" xfId="0" applyFont="1" applyAlignment="1">
      <alignment horizontal="left" vertical="center"/>
    </xf>
    <xf numFmtId="0" fontId="6" fillId="0" borderId="0" xfId="4" applyFont="1" applyAlignment="1">
      <alignment horizontal="center" vertical="center"/>
    </xf>
    <xf numFmtId="49" fontId="6" fillId="0" borderId="0" xfId="0" applyNumberFormat="1" applyFont="1" applyAlignment="1">
      <alignment horizontal="left" vertical="center"/>
    </xf>
    <xf numFmtId="0" fontId="15" fillId="0" borderId="0" xfId="4" applyFont="1" applyAlignment="1">
      <alignment horizontal="center" vertical="center"/>
    </xf>
    <xf numFmtId="0" fontId="15" fillId="0" borderId="10" xfId="4" applyFont="1" applyBorder="1" applyAlignment="1">
      <alignment horizontal="right"/>
    </xf>
    <xf numFmtId="0" fontId="6" fillId="0" borderId="11" xfId="4" applyFont="1" applyBorder="1" applyAlignment="1">
      <alignment horizontal="center" vertical="center"/>
    </xf>
    <xf numFmtId="0" fontId="6" fillId="0" borderId="0" xfId="4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6" fillId="0" borderId="0" xfId="4" applyFont="1" applyBorder="1" applyAlignment="1">
      <alignment horizontal="left" vertical="center"/>
    </xf>
    <xf numFmtId="0" fontId="6" fillId="0" borderId="10" xfId="4" applyFont="1" applyBorder="1" applyAlignment="1">
      <alignment horizontal="center" vertical="center"/>
    </xf>
    <xf numFmtId="0" fontId="6" fillId="0" borderId="0" xfId="4" applyFont="1" applyAlignment="1">
      <alignment horizontal="right"/>
    </xf>
    <xf numFmtId="0" fontId="10" fillId="0" borderId="0" xfId="0" applyFont="1" applyAlignment="1">
      <alignment vertical="center" wrapText="1"/>
    </xf>
    <xf numFmtId="0" fontId="10" fillId="0" borderId="0" xfId="0" applyFont="1" applyAlignment="1">
      <alignment vertical="center"/>
    </xf>
    <xf numFmtId="49" fontId="11" fillId="0" borderId="0" xfId="4" quotePrefix="1" applyNumberFormat="1" applyFont="1" applyAlignment="1">
      <alignment horizontal="left"/>
    </xf>
    <xf numFmtId="49" fontId="11" fillId="0" borderId="0" xfId="4" applyNumberFormat="1" applyFont="1" applyAlignment="1">
      <alignment horizontal="left"/>
    </xf>
    <xf numFmtId="49" fontId="12" fillId="0" borderId="0" xfId="4" quotePrefix="1" applyNumberFormat="1" applyFont="1" applyAlignment="1">
      <alignment horizontal="left"/>
    </xf>
    <xf numFmtId="49" fontId="13" fillId="0" borderId="0" xfId="4" quotePrefix="1" applyNumberFormat="1" applyFont="1" applyAlignment="1">
      <alignment horizontal="left"/>
    </xf>
    <xf numFmtId="0" fontId="14" fillId="0" borderId="0" xfId="4" applyFont="1" applyAlignment="1">
      <alignment horizontal="left" vertical="center"/>
    </xf>
    <xf numFmtId="0" fontId="26" fillId="0" borderId="8" xfId="4" applyFont="1" applyBorder="1" applyAlignment="1">
      <alignment horizontal="left" wrapText="1"/>
    </xf>
    <xf numFmtId="0" fontId="5" fillId="0" borderId="8" xfId="4" applyFont="1" applyBorder="1" applyAlignment="1">
      <alignment horizontal="center" vertical="center" wrapText="1"/>
    </xf>
    <xf numFmtId="0" fontId="7" fillId="0" borderId="9" xfId="5" applyFont="1" applyBorder="1" applyAlignment="1">
      <alignment horizontal="left" vertical="center" wrapText="1"/>
    </xf>
    <xf numFmtId="0" fontId="8" fillId="0" borderId="9" xfId="5" applyFont="1" applyBorder="1" applyAlignment="1">
      <alignment horizontal="right" vertical="center" wrapText="1"/>
    </xf>
    <xf numFmtId="0" fontId="9" fillId="0" borderId="0" xfId="5" applyFont="1" applyBorder="1" applyAlignment="1">
      <alignment horizontal="center" vertical="center" wrapText="1"/>
    </xf>
    <xf numFmtId="0" fontId="23" fillId="0" borderId="4" xfId="0" applyNumberFormat="1" applyFont="1" applyBorder="1" applyAlignment="1">
      <alignment horizontal="left" vertical="center"/>
    </xf>
    <xf numFmtId="0" fontId="23" fillId="0" borderId="5" xfId="0" applyNumberFormat="1" applyFont="1" applyBorder="1" applyAlignment="1">
      <alignment horizontal="left" vertical="center"/>
    </xf>
    <xf numFmtId="0" fontId="23" fillId="0" borderId="5" xfId="0" applyNumberFormat="1" applyFont="1" applyBorder="1" applyAlignment="1">
      <alignment horizontal="center" vertical="center"/>
    </xf>
    <xf numFmtId="0" fontId="23" fillId="0" borderId="6" xfId="0" applyNumberFormat="1" applyFont="1" applyBorder="1" applyAlignment="1">
      <alignment horizontal="center" vertical="center"/>
    </xf>
    <xf numFmtId="0" fontId="24" fillId="0" borderId="5" xfId="0" applyNumberFormat="1" applyFont="1" applyBorder="1" applyAlignment="1">
      <alignment horizontal="center" vertical="center" wrapText="1"/>
    </xf>
    <xf numFmtId="0" fontId="23" fillId="0" borderId="6" xfId="0" applyFont="1" applyBorder="1" applyAlignment="1">
      <alignment horizontal="center" vertical="center" wrapText="1"/>
    </xf>
    <xf numFmtId="0" fontId="23" fillId="0" borderId="12" xfId="0" applyFont="1" applyBorder="1" applyAlignment="1">
      <alignment horizontal="center" vertical="center" wrapText="1"/>
    </xf>
    <xf numFmtId="0" fontId="22" fillId="0" borderId="5" xfId="0" applyNumberFormat="1" applyFont="1" applyBorder="1" applyAlignment="1">
      <alignment horizontal="center" vertical="center" wrapText="1"/>
    </xf>
    <xf numFmtId="0" fontId="22" fillId="0" borderId="4" xfId="0" applyNumberFormat="1" applyFont="1" applyBorder="1" applyAlignment="1">
      <alignment horizontal="center" vertical="center" wrapText="1"/>
    </xf>
    <xf numFmtId="0" fontId="24" fillId="0" borderId="6" xfId="0" applyNumberFormat="1" applyFont="1" applyBorder="1" applyAlignment="1">
      <alignment horizontal="center" vertical="center" wrapText="1"/>
    </xf>
    <xf numFmtId="0" fontId="22" fillId="0" borderId="6" xfId="0" applyNumberFormat="1" applyFont="1" applyBorder="1" applyAlignment="1">
      <alignment horizontal="center" vertical="center"/>
    </xf>
    <xf numFmtId="0" fontId="22" fillId="0" borderId="12" xfId="0" applyNumberFormat="1" applyFont="1" applyBorder="1" applyAlignment="1">
      <alignment horizontal="center" vertical="center"/>
    </xf>
    <xf numFmtId="0" fontId="23" fillId="0" borderId="6" xfId="0" applyNumberFormat="1" applyFont="1" applyBorder="1" applyAlignment="1">
      <alignment horizontal="center" vertical="center" wrapText="1"/>
    </xf>
    <xf numFmtId="0" fontId="23" fillId="0" borderId="12" xfId="0" applyNumberFormat="1" applyFont="1" applyBorder="1" applyAlignment="1">
      <alignment horizontal="center" vertical="center" wrapText="1"/>
    </xf>
    <xf numFmtId="0" fontId="22" fillId="0" borderId="5" xfId="0" applyFont="1" applyBorder="1" applyAlignment="1">
      <alignment horizontal="center" vertical="center" wrapText="1"/>
    </xf>
    <xf numFmtId="0" fontId="22" fillId="0" borderId="6" xfId="0" applyFont="1" applyBorder="1" applyAlignment="1">
      <alignment horizontal="center" vertical="center"/>
    </xf>
    <xf numFmtId="0" fontId="22" fillId="0" borderId="12" xfId="0" applyFont="1" applyBorder="1" applyAlignment="1">
      <alignment horizontal="center" vertical="center"/>
    </xf>
    <xf numFmtId="0" fontId="22" fillId="0" borderId="6" xfId="0" applyFont="1" applyBorder="1" applyAlignment="1">
      <alignment horizontal="center" vertical="center" wrapText="1"/>
    </xf>
    <xf numFmtId="0" fontId="22" fillId="0" borderId="12" xfId="0" applyFont="1" applyBorder="1" applyAlignment="1">
      <alignment horizontal="center" vertical="center" wrapText="1"/>
    </xf>
    <xf numFmtId="0" fontId="22" fillId="0" borderId="4" xfId="0" applyFont="1" applyBorder="1" applyAlignment="1">
      <alignment horizontal="center" vertical="center" wrapText="1"/>
    </xf>
  </cellXfs>
  <cellStyles count="10">
    <cellStyle name="Standard" xfId="0" builtinId="0"/>
    <cellStyle name="Standard 2" xfId="1"/>
    <cellStyle name="Standard 2 2" xfId="2"/>
    <cellStyle name="Standard 2 2 2" xfId="3"/>
    <cellStyle name="Standard 2 3" xfId="4"/>
    <cellStyle name="Standard 2 3 2" xfId="8"/>
    <cellStyle name="Standard 3" xfId="5"/>
    <cellStyle name="Standard 4" xfId="6"/>
    <cellStyle name="Standard 4 2" xfId="7"/>
    <cellStyle name="Standard 6" xfId="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3705225</xdr:colOff>
      <xdr:row>0</xdr:row>
      <xdr:rowOff>66675</xdr:rowOff>
    </xdr:from>
    <xdr:to>
      <xdr:col>3</xdr:col>
      <xdr:colOff>1104900</xdr:colOff>
      <xdr:row>0</xdr:row>
      <xdr:rowOff>619125</xdr:rowOff>
    </xdr:to>
    <xdr:pic>
      <xdr:nvPicPr>
        <xdr:cNvPr id="2" name="Grafik 3" descr="Logo_Stala-Schwarzweiß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19600" y="66675"/>
          <a:ext cx="1695450" cy="552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2164</xdr:colOff>
      <xdr:row>1</xdr:row>
      <xdr:rowOff>13588</xdr:rowOff>
    </xdr:from>
    <xdr:to>
      <xdr:col>0</xdr:col>
      <xdr:colOff>6115090</xdr:colOff>
      <xdr:row>61</xdr:row>
      <xdr:rowOff>109670</xdr:rowOff>
    </xdr:to>
    <xdr:sp macro="" textlink="">
      <xdr:nvSpPr>
        <xdr:cNvPr id="2" name="Textfeld 1"/>
        <xdr:cNvSpPr txBox="1"/>
      </xdr:nvSpPr>
      <xdr:spPr>
        <a:xfrm>
          <a:off x="2164" y="394588"/>
          <a:ext cx="6120000" cy="904196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36000" rIns="36000" bIns="36000" rtlCol="0" anchor="t"/>
        <a:lstStyle/>
        <a:p>
          <a:r>
            <a:rPr lang="de-DE" sz="950" b="1">
              <a:solidFill>
                <a:sysClr val="windowText" lastClr="000000"/>
              </a:solidFill>
              <a:effectLst/>
              <a:latin typeface="+mn-lt"/>
              <a:ea typeface="+mn-ea"/>
              <a:cs typeface="Arial" pitchFamily="34" charset="0"/>
            </a:rPr>
            <a:t>Hinweis</a:t>
          </a:r>
          <a:endParaRPr lang="de-DE" sz="950">
            <a:solidFill>
              <a:sysClr val="windowText" lastClr="000000"/>
            </a:solidFill>
            <a:effectLst/>
            <a:latin typeface="+mn-lt"/>
            <a:ea typeface="+mn-ea"/>
            <a:cs typeface="Arial" pitchFamily="34" charset="0"/>
          </a:endParaRPr>
        </a:p>
        <a:p>
          <a:r>
            <a:rPr lang="de-DE" sz="950">
              <a:solidFill>
                <a:sysClr val="windowText" lastClr="000000"/>
              </a:solidFill>
              <a:effectLst/>
              <a:latin typeface="+mn-lt"/>
              <a:ea typeface="+mn-ea"/>
              <a:cs typeface="Arial" pitchFamily="34" charset="0"/>
            </a:rPr>
            <a:t> </a:t>
          </a:r>
        </a:p>
        <a:p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Der vorliegende Statistische Bericht enthält das vorläufige Ergebnis zum Anbau auf dem Ackerland nach Fruchtarten­gruppen und ausgewählten Feldfrüchten. Für Getreide und Ölfrüchte erfolgen detaillierte Angaben zu der Anbaufläche, ersten Ernte­schätzungen und zur voraussichtlichen Erntemenge. Vorläufige Anbauflächen aller Fruchtarten mit Vergleichen zu den Vorjahren können dem Statistischen Bericht "Bodennutzung der Betriebe in Mecklenburg-Vorpommern 2024" (Kennziffer: C113 2024 00), der ungefähr zeitgleich erscheint, entnommen werden.</a:t>
          </a:r>
          <a:endParaRPr lang="de-DE" sz="950">
            <a:effectLst/>
          </a:endParaRPr>
        </a:p>
        <a:p>
          <a:endParaRPr lang="de-DE" sz="950" b="1">
            <a:solidFill>
              <a:sysClr val="windowText" lastClr="000000"/>
            </a:solidFill>
            <a:effectLst/>
            <a:latin typeface="+mn-lt"/>
            <a:ea typeface="+mn-ea"/>
            <a:cs typeface="Arial" pitchFamily="34" charset="0"/>
          </a:endParaRPr>
        </a:p>
        <a:p>
          <a:endParaRPr lang="de-DE" sz="950" b="1">
            <a:solidFill>
              <a:sysClr val="windowText" lastClr="000000"/>
            </a:solidFill>
            <a:effectLst/>
            <a:latin typeface="+mn-lt"/>
            <a:ea typeface="+mn-ea"/>
            <a:cs typeface="Arial" pitchFamily="34" charset="0"/>
          </a:endParaRPr>
        </a:p>
        <a:p>
          <a:endParaRPr lang="de-DE" sz="950" b="1">
            <a:solidFill>
              <a:sysClr val="windowText" lastClr="000000"/>
            </a:solidFill>
            <a:effectLst/>
            <a:latin typeface="+mn-lt"/>
            <a:ea typeface="+mn-ea"/>
            <a:cs typeface="Arial" pitchFamily="34" charset="0"/>
          </a:endParaRPr>
        </a:p>
        <a:p>
          <a:r>
            <a:rPr lang="de-DE" sz="950">
              <a:solidFill>
                <a:sysClr val="windowText" lastClr="000000"/>
              </a:solidFill>
              <a:effectLst/>
              <a:latin typeface="+mn-lt"/>
              <a:ea typeface="+mn-ea"/>
              <a:cs typeface="Arial" pitchFamily="34" charset="0"/>
            </a:rPr>
            <a:t>Vorläufige Zahlen zum </a:t>
          </a:r>
          <a:r>
            <a:rPr lang="de-DE" sz="950" b="1">
              <a:solidFill>
                <a:sysClr val="windowText" lastClr="000000"/>
              </a:solidFill>
              <a:effectLst/>
              <a:latin typeface="+mn-lt"/>
              <a:ea typeface="+mn-ea"/>
              <a:cs typeface="Arial" pitchFamily="34" charset="0"/>
            </a:rPr>
            <a:t>Anbau ausgewählter Feldfrüchte</a:t>
          </a:r>
          <a:r>
            <a:rPr lang="de-DE" sz="950">
              <a:solidFill>
                <a:sysClr val="windowText" lastClr="000000"/>
              </a:solidFill>
              <a:effectLst/>
              <a:latin typeface="+mn-lt"/>
              <a:ea typeface="+mn-ea"/>
              <a:cs typeface="Arial" pitchFamily="34" charset="0"/>
            </a:rPr>
            <a:t> können der nachfolgenden Übersicht entnommen werden:</a:t>
          </a:r>
        </a:p>
        <a:p>
          <a:r>
            <a:rPr lang="de-DE" sz="950">
              <a:solidFill>
                <a:sysClr val="windowText" lastClr="000000"/>
              </a:solidFill>
              <a:effectLst/>
              <a:latin typeface="+mn-lt"/>
              <a:ea typeface="+mn-ea"/>
              <a:cs typeface="Arial" pitchFamily="34" charset="0"/>
            </a:rPr>
            <a:t>    </a:t>
          </a:r>
        </a:p>
        <a:p>
          <a:pPr marL="0" algn="l" defTabSz="0">
            <a:tabLst>
              <a:tab pos="180000" algn="l"/>
              <a:tab pos="360000" algn="l"/>
              <a:tab pos="2880000" algn="r"/>
              <a:tab pos="3780000" algn="r"/>
            </a:tabLst>
          </a:pPr>
          <a:r>
            <a:rPr lang="de-DE" sz="950">
              <a:solidFill>
                <a:sysClr val="windowText" lastClr="000000"/>
              </a:solidFill>
              <a:effectLst/>
              <a:latin typeface="+mn-lt"/>
              <a:ea typeface="+mn-ea"/>
              <a:cs typeface="Arial" pitchFamily="34" charset="0"/>
            </a:rPr>
            <a:t>	Getreide zur Körnergewinnung ohne Körnermais</a:t>
          </a:r>
        </a:p>
        <a:p>
          <a:pPr marL="0" algn="l" defTabSz="0">
            <a:tabLst>
              <a:tab pos="180000" algn="l"/>
              <a:tab pos="360000" algn="l"/>
              <a:tab pos="2880000" algn="r"/>
              <a:tab pos="3780000" algn="r"/>
            </a:tabLst>
          </a:pPr>
          <a:r>
            <a:rPr lang="de-DE" sz="950">
              <a:solidFill>
                <a:sysClr val="windowText" lastClr="000000"/>
              </a:solidFill>
              <a:effectLst/>
              <a:latin typeface="+mn-lt"/>
              <a:ea typeface="+mn-ea"/>
              <a:cs typeface="Arial" pitchFamily="34" charset="0"/>
            </a:rPr>
            <a:t>		und Corn-Cob-Mix</a:t>
          </a:r>
        </a:p>
        <a:p>
          <a:pPr marL="0" algn="l" defTabSz="0">
            <a:tabLst>
              <a:tab pos="180000" algn="l"/>
              <a:tab pos="360000" algn="l"/>
              <a:tab pos="2880000" algn="r"/>
              <a:tab pos="3780000" algn="r"/>
            </a:tabLst>
          </a:pPr>
          <a:r>
            <a:rPr lang="de-DE" sz="950">
              <a:solidFill>
                <a:sysClr val="windowText" lastClr="000000"/>
              </a:solidFill>
              <a:effectLst/>
              <a:latin typeface="+mn-lt"/>
              <a:ea typeface="+mn-ea"/>
              <a:cs typeface="Arial" pitchFamily="34" charset="0"/>
            </a:rPr>
            <a:t>		(ohne anderes Getreide zur Körnergewinnung)	-	516.200 Hektar</a:t>
          </a:r>
        </a:p>
        <a:p>
          <a:pPr marL="0" algn="l" defTabSz="0">
            <a:tabLst>
              <a:tab pos="180000" algn="l"/>
              <a:tab pos="360000" algn="l"/>
              <a:tab pos="2880000" algn="r"/>
              <a:tab pos="3780000" algn="r"/>
            </a:tabLst>
          </a:pPr>
          <a:r>
            <a:rPr lang="de-DE" sz="950">
              <a:solidFill>
                <a:sysClr val="windowText" lastClr="000000"/>
              </a:solidFill>
              <a:effectLst/>
              <a:latin typeface="+mn-lt"/>
              <a:ea typeface="+mn-ea"/>
              <a:cs typeface="Arial" pitchFamily="34" charset="0"/>
            </a:rPr>
            <a:t>	Ölfrüchte zur Körnergewinnung	-	191.600 Hektar</a:t>
          </a:r>
        </a:p>
        <a:p>
          <a:pPr marL="0" algn="l" defTabSz="0">
            <a:tabLst>
              <a:tab pos="180000" algn="l"/>
              <a:tab pos="360000" algn="l"/>
              <a:tab pos="2880000" algn="r"/>
              <a:tab pos="3780000" algn="r"/>
            </a:tabLst>
          </a:pPr>
          <a:r>
            <a:rPr lang="de-DE" sz="950">
              <a:solidFill>
                <a:sysClr val="windowText" lastClr="000000"/>
              </a:solidFill>
              <a:effectLst/>
              <a:latin typeface="+mn-lt"/>
              <a:ea typeface="+mn-ea"/>
              <a:cs typeface="Arial" pitchFamily="34" charset="0"/>
            </a:rPr>
            <a:t>	Hülsenfrüchte zur Körnergewinnung	-	46.100 Hektar</a:t>
          </a:r>
        </a:p>
        <a:p>
          <a:pPr marL="0" algn="l" defTabSz="0">
            <a:tabLst>
              <a:tab pos="180000" algn="l"/>
              <a:tab pos="360000" algn="l"/>
              <a:tab pos="2880000" algn="r"/>
              <a:tab pos="3780000" algn="r"/>
            </a:tabLst>
          </a:pPr>
          <a:r>
            <a:rPr lang="de-DE" sz="950">
              <a:solidFill>
                <a:sysClr val="windowText" lastClr="000000"/>
              </a:solidFill>
              <a:effectLst/>
              <a:latin typeface="+mn-lt"/>
              <a:ea typeface="+mn-ea"/>
              <a:cs typeface="Arial" pitchFamily="34" charset="0"/>
            </a:rPr>
            <a:t>	Hackfrüchte	-	47.500 Hektar</a:t>
          </a:r>
        </a:p>
        <a:p>
          <a:pPr marL="0" algn="l" defTabSz="0">
            <a:tabLst>
              <a:tab pos="180000" algn="l"/>
              <a:tab pos="360000" algn="l"/>
              <a:tab pos="2880000" algn="r"/>
              <a:tab pos="3780000" algn="r"/>
            </a:tabLst>
          </a:pPr>
          <a:r>
            <a:rPr lang="de-DE" sz="950">
              <a:solidFill>
                <a:sysClr val="windowText" lastClr="000000"/>
              </a:solidFill>
              <a:effectLst/>
              <a:latin typeface="+mn-lt"/>
              <a:ea typeface="+mn-ea"/>
              <a:cs typeface="Arial" pitchFamily="34" charset="0"/>
            </a:rPr>
            <a:t>	    Kartoffeln	-	13.700 Hektar</a:t>
          </a:r>
        </a:p>
        <a:p>
          <a:pPr marL="0" algn="l" defTabSz="0">
            <a:tabLst>
              <a:tab pos="180000" algn="l"/>
              <a:tab pos="360000" algn="l"/>
              <a:tab pos="2880000" algn="r"/>
              <a:tab pos="3780000" algn="r"/>
            </a:tabLst>
          </a:pPr>
          <a:r>
            <a:rPr lang="de-DE" sz="950">
              <a:solidFill>
                <a:sysClr val="windowText" lastClr="000000"/>
              </a:solidFill>
              <a:effectLst/>
              <a:latin typeface="+mn-lt"/>
              <a:ea typeface="+mn-ea"/>
              <a:cs typeface="Arial" pitchFamily="34" charset="0"/>
            </a:rPr>
            <a:t>	    Zuckerrüben	-	33.700 Hektar</a:t>
          </a:r>
        </a:p>
        <a:p>
          <a:pPr marL="0" algn="l" defTabSz="0">
            <a:tabLst>
              <a:tab pos="180000" algn="l"/>
              <a:tab pos="360000" algn="l"/>
              <a:tab pos="2880000" algn="r"/>
              <a:tab pos="3780000" algn="r"/>
            </a:tabLst>
          </a:pPr>
          <a:r>
            <a:rPr lang="de-DE" sz="950">
              <a:solidFill>
                <a:sysClr val="windowText" lastClr="000000"/>
              </a:solidFill>
              <a:effectLst/>
              <a:latin typeface="+mn-lt"/>
              <a:ea typeface="+mn-ea"/>
              <a:cs typeface="Arial" pitchFamily="34" charset="0"/>
            </a:rPr>
            <a:t>	Pflanzen zur Grünernte	-	184.900 Hektar</a:t>
          </a:r>
        </a:p>
        <a:p>
          <a:pPr marL="0" algn="l" defTabSz="0">
            <a:tabLst>
              <a:tab pos="180000" algn="l"/>
              <a:tab pos="360000" algn="l"/>
              <a:tab pos="2880000" algn="r"/>
              <a:tab pos="3780000" algn="r"/>
            </a:tabLst>
          </a:pPr>
          <a:r>
            <a:rPr lang="de-DE" sz="950">
              <a:solidFill>
                <a:sysClr val="windowText" lastClr="000000"/>
              </a:solidFill>
              <a:effectLst/>
              <a:latin typeface="+mn-lt"/>
              <a:ea typeface="+mn-ea"/>
              <a:cs typeface="Arial" pitchFamily="34" charset="0"/>
            </a:rPr>
            <a:t>	    Silomais/Grünmais	-	142.900 Hektar</a:t>
          </a:r>
        </a:p>
        <a:p>
          <a:pPr marL="0" algn="l" defTabSz="0">
            <a:tabLst>
              <a:tab pos="180000" algn="l"/>
              <a:tab pos="360000" algn="l"/>
              <a:tab pos="2880000" algn="r"/>
              <a:tab pos="3780000" algn="r"/>
            </a:tabLst>
          </a:pPr>
          <a:r>
            <a:rPr lang="de-DE" sz="950">
              <a:solidFill>
                <a:sysClr val="windowText" lastClr="000000"/>
              </a:solidFill>
              <a:effectLst/>
              <a:latin typeface="+mn-lt"/>
              <a:ea typeface="+mn-ea"/>
              <a:cs typeface="Arial" pitchFamily="34" charset="0"/>
            </a:rPr>
            <a:t>	Stilllegungsflächen</a:t>
          </a:r>
        </a:p>
        <a:p>
          <a:pPr marL="0" algn="l" defTabSz="0">
            <a:tabLst>
              <a:tab pos="180000" algn="l"/>
              <a:tab pos="360000" algn="l"/>
              <a:tab pos="2880000" algn="r"/>
              <a:tab pos="3780000" algn="r"/>
            </a:tabLst>
          </a:pPr>
          <a:r>
            <a:rPr lang="de-DE" sz="950">
              <a:solidFill>
                <a:sysClr val="windowText" lastClr="000000"/>
              </a:solidFill>
              <a:effectLst/>
              <a:latin typeface="+mn-lt"/>
              <a:ea typeface="+mn-ea"/>
              <a:cs typeface="Arial" pitchFamily="34" charset="0"/>
            </a:rPr>
            <a:t>		(ohne Anbau nachwachsender Rohstoffe)	-	56.000 Hektar</a:t>
          </a:r>
        </a:p>
        <a:p>
          <a:pPr marL="0" algn="l" defTabSz="0">
            <a:tabLst>
              <a:tab pos="180000" algn="l"/>
              <a:tab pos="360000" algn="l"/>
              <a:tab pos="2880000" algn="r"/>
              <a:tab pos="3780000" algn="r"/>
            </a:tabLst>
          </a:pPr>
          <a:endParaRPr lang="de-DE" sz="950">
            <a:solidFill>
              <a:sysClr val="windowText" lastClr="000000"/>
            </a:solidFill>
            <a:effectLst/>
            <a:latin typeface="+mn-lt"/>
            <a:ea typeface="+mn-ea"/>
            <a:cs typeface="Arial" pitchFamily="34" charset="0"/>
          </a:endParaRPr>
        </a:p>
        <a:p>
          <a:endParaRPr lang="de-DE" sz="950">
            <a:solidFill>
              <a:sysClr val="windowText" lastClr="000000"/>
            </a:solidFill>
            <a:latin typeface="+mn-lt"/>
            <a:cs typeface="Arial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5"/>
  <sheetViews>
    <sheetView tabSelected="1" zoomScale="140" zoomScaleNormal="140" workbookViewId="0">
      <selection sqref="A1:B1"/>
    </sheetView>
  </sheetViews>
  <sheetFormatPr baseColWidth="10" defaultRowHeight="12.75"/>
  <cols>
    <col min="1" max="1" width="10.7109375" style="1" customWidth="1"/>
    <col min="2" max="2" width="55.7109375" style="1" customWidth="1"/>
    <col min="3" max="3" width="8.7109375" style="1" customWidth="1"/>
    <col min="4" max="4" width="16.7109375" style="1" customWidth="1"/>
    <col min="5" max="16384" width="11.42578125" style="1"/>
  </cols>
  <sheetData>
    <row r="1" spans="1:4" ht="50.1" customHeight="1" thickBot="1">
      <c r="A1" s="62" t="s">
        <v>0</v>
      </c>
      <c r="B1" s="62"/>
      <c r="C1" s="63"/>
      <c r="D1" s="63"/>
    </row>
    <row r="2" spans="1:4" ht="35.1" customHeight="1" thickTop="1">
      <c r="A2" s="64" t="s">
        <v>17</v>
      </c>
      <c r="B2" s="64"/>
      <c r="C2" s="65" t="s">
        <v>19</v>
      </c>
      <c r="D2" s="65"/>
    </row>
    <row r="3" spans="1:4" ht="24.95" customHeight="1">
      <c r="A3" s="66"/>
      <c r="B3" s="66"/>
      <c r="C3" s="66"/>
      <c r="D3" s="66"/>
    </row>
    <row r="4" spans="1:4" ht="24.95" customHeight="1">
      <c r="A4" s="55" t="s">
        <v>18</v>
      </c>
      <c r="B4" s="55"/>
      <c r="C4" s="55"/>
      <c r="D4" s="56"/>
    </row>
    <row r="5" spans="1:4" ht="24.95" customHeight="1">
      <c r="A5" s="55" t="s">
        <v>20</v>
      </c>
      <c r="B5" s="55"/>
      <c r="C5" s="55"/>
      <c r="D5" s="55"/>
    </row>
    <row r="6" spans="1:4" ht="24.95" customHeight="1">
      <c r="A6" s="55" t="s">
        <v>15</v>
      </c>
      <c r="B6" s="55"/>
      <c r="C6" s="55"/>
      <c r="D6" s="56"/>
    </row>
    <row r="7" spans="1:4" ht="39.950000000000003" customHeight="1">
      <c r="A7" s="57" t="s">
        <v>54</v>
      </c>
      <c r="B7" s="58"/>
      <c r="C7" s="58"/>
      <c r="D7" s="58"/>
    </row>
    <row r="8" spans="1:4" ht="24.95" customHeight="1">
      <c r="A8" s="59"/>
      <c r="B8" s="59"/>
      <c r="C8" s="59"/>
      <c r="D8" s="59"/>
    </row>
    <row r="9" spans="1:4" ht="24.95" customHeight="1">
      <c r="A9" s="60"/>
      <c r="B9" s="60"/>
      <c r="C9" s="60"/>
      <c r="D9" s="60"/>
    </row>
    <row r="10" spans="1:4" ht="24.95" customHeight="1">
      <c r="A10" s="61"/>
      <c r="B10" s="61"/>
      <c r="C10" s="61"/>
      <c r="D10" s="61"/>
    </row>
    <row r="11" spans="1:4" ht="24.95" customHeight="1">
      <c r="A11" s="61"/>
      <c r="B11" s="61"/>
      <c r="C11" s="61"/>
      <c r="D11" s="61"/>
    </row>
    <row r="12" spans="1:4" ht="24.95" customHeight="1">
      <c r="A12" s="61"/>
      <c r="B12" s="61"/>
      <c r="C12" s="61"/>
      <c r="D12" s="61"/>
    </row>
    <row r="13" spans="1:4" ht="12" customHeight="1">
      <c r="A13" s="2"/>
      <c r="B13" s="54" t="s">
        <v>45</v>
      </c>
      <c r="C13" s="54"/>
      <c r="D13" s="3" t="s">
        <v>55</v>
      </c>
    </row>
    <row r="14" spans="1:4" ht="12" customHeight="1">
      <c r="A14" s="2"/>
      <c r="B14" s="54"/>
      <c r="C14" s="54"/>
      <c r="D14" s="4"/>
    </row>
    <row r="15" spans="1:4" ht="12" customHeight="1">
      <c r="A15" s="2"/>
      <c r="B15" s="54" t="s">
        <v>1</v>
      </c>
      <c r="C15" s="54"/>
      <c r="D15" s="3" t="s">
        <v>64</v>
      </c>
    </row>
    <row r="16" spans="1:4" ht="12" customHeight="1">
      <c r="A16" s="2"/>
      <c r="B16" s="54"/>
      <c r="C16" s="54"/>
      <c r="D16" s="3"/>
    </row>
    <row r="17" spans="1:4" ht="12" customHeight="1">
      <c r="A17" s="5"/>
      <c r="B17" s="48"/>
      <c r="C17" s="48"/>
      <c r="D17" s="6"/>
    </row>
    <row r="18" spans="1:4" ht="12" customHeight="1">
      <c r="A18" s="49"/>
      <c r="B18" s="49"/>
      <c r="C18" s="49"/>
      <c r="D18" s="49"/>
    </row>
    <row r="19" spans="1:4" ht="12" customHeight="1">
      <c r="A19" s="50" t="s">
        <v>4</v>
      </c>
      <c r="B19" s="50"/>
      <c r="C19" s="50"/>
      <c r="D19" s="50"/>
    </row>
    <row r="20" spans="1:4" ht="12" customHeight="1">
      <c r="A20" s="50" t="s">
        <v>46</v>
      </c>
      <c r="B20" s="50"/>
      <c r="C20" s="50"/>
      <c r="D20" s="50"/>
    </row>
    <row r="21" spans="1:4" ht="12" customHeight="1">
      <c r="A21" s="50"/>
      <c r="B21" s="50"/>
      <c r="C21" s="50"/>
      <c r="D21" s="50"/>
    </row>
    <row r="22" spans="1:4" ht="12" customHeight="1">
      <c r="A22" s="51" t="s">
        <v>56</v>
      </c>
      <c r="B22" s="51"/>
      <c r="C22" s="51"/>
      <c r="D22" s="51"/>
    </row>
    <row r="23" spans="1:4" ht="12" customHeight="1">
      <c r="A23" s="50"/>
      <c r="B23" s="50"/>
      <c r="C23" s="50"/>
      <c r="D23" s="50"/>
    </row>
    <row r="24" spans="1:4" ht="12" customHeight="1">
      <c r="A24" s="52" t="s">
        <v>57</v>
      </c>
      <c r="B24" s="52"/>
      <c r="C24" s="52"/>
      <c r="D24" s="52"/>
    </row>
    <row r="25" spans="1:4" ht="12" customHeight="1">
      <c r="A25" s="52" t="s">
        <v>51</v>
      </c>
      <c r="B25" s="52"/>
      <c r="C25" s="52"/>
      <c r="D25" s="52"/>
    </row>
    <row r="26" spans="1:4" ht="12" customHeight="1">
      <c r="A26" s="53"/>
      <c r="B26" s="53"/>
      <c r="C26" s="53"/>
      <c r="D26" s="53"/>
    </row>
    <row r="27" spans="1:4" ht="12" customHeight="1">
      <c r="A27" s="49"/>
      <c r="B27" s="49"/>
      <c r="C27" s="49"/>
      <c r="D27" s="49"/>
    </row>
    <row r="28" spans="1:4" ht="12" customHeight="1">
      <c r="A28" s="47" t="s">
        <v>5</v>
      </c>
      <c r="B28" s="47"/>
      <c r="C28" s="47"/>
      <c r="D28" s="47"/>
    </row>
    <row r="29" spans="1:4" ht="12" customHeight="1">
      <c r="A29" s="45"/>
      <c r="B29" s="45"/>
      <c r="C29" s="45"/>
      <c r="D29" s="45"/>
    </row>
    <row r="30" spans="1:4" ht="12" customHeight="1">
      <c r="A30" s="7" t="s">
        <v>3</v>
      </c>
      <c r="B30" s="42" t="s">
        <v>47</v>
      </c>
      <c r="C30" s="42"/>
      <c r="D30" s="42"/>
    </row>
    <row r="31" spans="1:4" ht="12" customHeight="1">
      <c r="A31" s="8">
        <v>0</v>
      </c>
      <c r="B31" s="42" t="s">
        <v>48</v>
      </c>
      <c r="C31" s="42"/>
      <c r="D31" s="42"/>
    </row>
    <row r="32" spans="1:4" ht="12" customHeight="1">
      <c r="A32" s="7" t="s">
        <v>2</v>
      </c>
      <c r="B32" s="42" t="s">
        <v>6</v>
      </c>
      <c r="C32" s="42"/>
      <c r="D32" s="42"/>
    </row>
    <row r="33" spans="1:4" ht="12" customHeight="1">
      <c r="A33" s="7" t="s">
        <v>7</v>
      </c>
      <c r="B33" s="42" t="s">
        <v>8</v>
      </c>
      <c r="C33" s="42"/>
      <c r="D33" s="42"/>
    </row>
    <row r="34" spans="1:4" ht="12" customHeight="1">
      <c r="A34" s="7" t="s">
        <v>9</v>
      </c>
      <c r="B34" s="42" t="s">
        <v>10</v>
      </c>
      <c r="C34" s="42"/>
      <c r="D34" s="42"/>
    </row>
    <row r="35" spans="1:4" ht="12" customHeight="1">
      <c r="A35" s="7" t="s">
        <v>11</v>
      </c>
      <c r="B35" s="42" t="s">
        <v>49</v>
      </c>
      <c r="C35" s="42"/>
      <c r="D35" s="42"/>
    </row>
    <row r="36" spans="1:4" ht="12" customHeight="1">
      <c r="A36" s="7" t="s">
        <v>12</v>
      </c>
      <c r="B36" s="42" t="s">
        <v>13</v>
      </c>
      <c r="C36" s="42"/>
      <c r="D36" s="42"/>
    </row>
    <row r="37" spans="1:4" ht="12" customHeight="1">
      <c r="A37" s="7" t="s">
        <v>21</v>
      </c>
      <c r="B37" s="42" t="s">
        <v>50</v>
      </c>
      <c r="C37" s="42"/>
      <c r="D37" s="42"/>
    </row>
    <row r="38" spans="1:4" ht="12" customHeight="1">
      <c r="A38" s="7"/>
      <c r="B38" s="42"/>
      <c r="C38" s="42"/>
      <c r="D38" s="42"/>
    </row>
    <row r="39" spans="1:4" ht="12" customHeight="1">
      <c r="A39" s="9"/>
      <c r="B39" s="46"/>
      <c r="C39" s="46"/>
      <c r="D39" s="46"/>
    </row>
    <row r="40" spans="1:4" ht="12" customHeight="1">
      <c r="A40" s="10"/>
      <c r="B40" s="44"/>
      <c r="C40" s="44"/>
      <c r="D40" s="44"/>
    </row>
    <row r="41" spans="1:4" ht="12" customHeight="1">
      <c r="A41" s="7"/>
      <c r="B41" s="40"/>
      <c r="C41" s="40"/>
      <c r="D41" s="40"/>
    </row>
    <row r="42" spans="1:4" ht="12" customHeight="1">
      <c r="A42" s="11"/>
      <c r="B42" s="41"/>
      <c r="C42" s="41"/>
      <c r="D42" s="41"/>
    </row>
    <row r="43" spans="1:4" ht="12" customHeight="1">
      <c r="A43" s="11"/>
      <c r="B43" s="41"/>
      <c r="C43" s="41"/>
      <c r="D43" s="41"/>
    </row>
    <row r="44" spans="1:4">
      <c r="A44" s="42" t="s">
        <v>14</v>
      </c>
      <c r="B44" s="42"/>
      <c r="C44" s="42"/>
      <c r="D44" s="42"/>
    </row>
    <row r="45" spans="1:4" ht="39.950000000000003" customHeight="1">
      <c r="A45" s="43" t="s">
        <v>53</v>
      </c>
      <c r="B45" s="43"/>
      <c r="C45" s="43"/>
      <c r="D45" s="43"/>
    </row>
  </sheetData>
  <mergeCells count="47">
    <mergeCell ref="A4:D4"/>
    <mergeCell ref="A1:B1"/>
    <mergeCell ref="C1:D1"/>
    <mergeCell ref="A2:B2"/>
    <mergeCell ref="C2:D2"/>
    <mergeCell ref="A3:D3"/>
    <mergeCell ref="B16:C16"/>
    <mergeCell ref="A5:D5"/>
    <mergeCell ref="A6:D6"/>
    <mergeCell ref="A7:D7"/>
    <mergeCell ref="A8:D8"/>
    <mergeCell ref="A9:D9"/>
    <mergeCell ref="A10:D10"/>
    <mergeCell ref="A11:D11"/>
    <mergeCell ref="A12:D12"/>
    <mergeCell ref="B13:C13"/>
    <mergeCell ref="B14:C14"/>
    <mergeCell ref="B15:C15"/>
    <mergeCell ref="A28:D28"/>
    <mergeCell ref="B17:C17"/>
    <mergeCell ref="A18:D18"/>
    <mergeCell ref="A19:D19"/>
    <mergeCell ref="A20:D20"/>
    <mergeCell ref="A21:D21"/>
    <mergeCell ref="A22:D22"/>
    <mergeCell ref="A23:D23"/>
    <mergeCell ref="A24:D24"/>
    <mergeCell ref="A25:D25"/>
    <mergeCell ref="A26:D26"/>
    <mergeCell ref="A27:D27"/>
    <mergeCell ref="B40:D40"/>
    <mergeCell ref="A29:D29"/>
    <mergeCell ref="B30:D30"/>
    <mergeCell ref="B31:D31"/>
    <mergeCell ref="B32:D32"/>
    <mergeCell ref="B33:D33"/>
    <mergeCell ref="B34:D34"/>
    <mergeCell ref="B35:D35"/>
    <mergeCell ref="B36:D36"/>
    <mergeCell ref="B37:D37"/>
    <mergeCell ref="B38:D38"/>
    <mergeCell ref="B39:D39"/>
    <mergeCell ref="B41:D41"/>
    <mergeCell ref="B42:D42"/>
    <mergeCell ref="B43:D43"/>
    <mergeCell ref="A44:D44"/>
    <mergeCell ref="A45:D45"/>
  </mergeCells>
  <pageMargins left="0.59055118110236227" right="0.59055118110236227" top="0.59055118110236227" bottom="0.59055118110236227" header="0.39370078740157483" footer="0.39370078740157483"/>
  <pageSetup paperSize="9" orientation="portrait" r:id="rId1"/>
  <headerFooter scaleWithDoc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80"/>
  <sheetViews>
    <sheetView zoomScale="140" zoomScaleNormal="140" workbookViewId="0"/>
  </sheetViews>
  <sheetFormatPr baseColWidth="10" defaultRowHeight="12.75"/>
  <cols>
    <col min="1" max="1" width="94.7109375" style="12" customWidth="1"/>
    <col min="2" max="16384" width="11.42578125" style="12"/>
  </cols>
  <sheetData>
    <row r="1" spans="1:1" s="21" customFormat="1" ht="30" customHeight="1">
      <c r="A1" s="20" t="s">
        <v>58</v>
      </c>
    </row>
    <row r="2" spans="1:1" ht="12" customHeight="1">
      <c r="A2" s="13"/>
    </row>
    <row r="3" spans="1:1" ht="12" customHeight="1">
      <c r="A3" s="14"/>
    </row>
    <row r="4" spans="1:1" ht="12" customHeight="1">
      <c r="A4" s="13"/>
    </row>
    <row r="5" spans="1:1" ht="12" customHeight="1">
      <c r="A5" s="13"/>
    </row>
    <row r="6" spans="1:1" s="16" customFormat="1" ht="12" customHeight="1">
      <c r="A6" s="15"/>
    </row>
    <row r="7" spans="1:1" ht="12" customHeight="1">
      <c r="A7" s="13"/>
    </row>
    <row r="8" spans="1:1" ht="12" customHeight="1">
      <c r="A8" s="14"/>
    </row>
    <row r="9" spans="1:1" ht="9.9499999999999993" customHeight="1">
      <c r="A9" s="13"/>
    </row>
    <row r="10" spans="1:1" ht="12" customHeight="1">
      <c r="A10" s="13"/>
    </row>
    <row r="11" spans="1:1" s="16" customFormat="1" ht="12" customHeight="1">
      <c r="A11" s="15"/>
    </row>
    <row r="12" spans="1:1" ht="12" customHeight="1">
      <c r="A12" s="13"/>
    </row>
    <row r="13" spans="1:1" ht="12" customHeight="1">
      <c r="A13" s="14"/>
    </row>
    <row r="14" spans="1:1" ht="12" customHeight="1">
      <c r="A14" s="14"/>
    </row>
    <row r="15" spans="1:1" ht="12" customHeight="1">
      <c r="A15" s="14"/>
    </row>
    <row r="16" spans="1:1" ht="12" customHeight="1">
      <c r="A16" s="13"/>
    </row>
    <row r="17" spans="1:1" ht="12" customHeight="1">
      <c r="A17" s="13"/>
    </row>
    <row r="18" spans="1:1" s="16" customFormat="1" ht="12" customHeight="1">
      <c r="A18" s="15"/>
    </row>
    <row r="19" spans="1:1" ht="12" customHeight="1">
      <c r="A19" s="13"/>
    </row>
    <row r="20" spans="1:1" ht="12" customHeight="1">
      <c r="A20" s="13"/>
    </row>
    <row r="21" spans="1:1" ht="12" customHeight="1">
      <c r="A21" s="13"/>
    </row>
    <row r="22" spans="1:1" ht="12" customHeight="1">
      <c r="A22" s="17"/>
    </row>
    <row r="23" spans="1:1" ht="12" customHeight="1">
      <c r="A23" s="14"/>
    </row>
    <row r="24" spans="1:1" ht="12" customHeight="1">
      <c r="A24" s="18"/>
    </row>
    <row r="25" spans="1:1" ht="12" customHeight="1">
      <c r="A25" s="13"/>
    </row>
    <row r="26" spans="1:1" ht="12" customHeight="1">
      <c r="A26" s="13"/>
    </row>
    <row r="27" spans="1:1" ht="12" customHeight="1">
      <c r="A27" s="13"/>
    </row>
    <row r="28" spans="1:1" ht="12" customHeight="1">
      <c r="A28" s="14"/>
    </row>
    <row r="29" spans="1:1" ht="12" customHeight="1">
      <c r="A29" s="14"/>
    </row>
    <row r="30" spans="1:1" ht="12" customHeight="1">
      <c r="A30" s="14"/>
    </row>
    <row r="31" spans="1:1" ht="12" customHeight="1"/>
    <row r="32" spans="1:1" ht="12" customHeight="1"/>
    <row r="33" spans="1:1" ht="12" customHeight="1">
      <c r="A33" s="13"/>
    </row>
    <row r="34" spans="1:1" ht="12" customHeight="1"/>
    <row r="35" spans="1:1" ht="12" customHeight="1"/>
    <row r="36" spans="1:1" ht="12" customHeight="1"/>
    <row r="37" spans="1:1" ht="12" customHeight="1"/>
    <row r="38" spans="1:1" ht="12" customHeight="1"/>
    <row r="39" spans="1:1" ht="12" customHeight="1"/>
    <row r="40" spans="1:1" ht="12" customHeight="1"/>
    <row r="41" spans="1:1" ht="12" customHeight="1"/>
    <row r="42" spans="1:1" ht="12" customHeight="1"/>
    <row r="43" spans="1:1" ht="12" customHeight="1"/>
    <row r="44" spans="1:1" ht="12" customHeight="1"/>
    <row r="45" spans="1:1" ht="12" customHeight="1"/>
    <row r="46" spans="1:1" ht="12" customHeight="1"/>
    <row r="47" spans="1:1" ht="12" customHeight="1"/>
    <row r="48" spans="1:1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</sheetData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C213 2024 06&amp;R&amp;"-,Standard"&amp;7&amp;P</oddFooter>
    <evenFooter>&amp;L&amp;"-,Standard"&amp;7&amp;P&amp;R&amp;"-,Standard"&amp;7StatA MV, Statistischer Bericht C213 2024 06</even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5"/>
  <sheetViews>
    <sheetView zoomScale="140" zoomScaleNormal="140" workbookViewId="0">
      <pane xSplit="2" ySplit="6" topLeftCell="C7" activePane="bottomRight" state="frozen"/>
      <selection sqref="A1:B1"/>
      <selection pane="topRight" sqref="A1:B1"/>
      <selection pane="bottomLeft" sqref="A1:B1"/>
      <selection pane="bottomRight" activeCell="C7" sqref="C7:G7"/>
    </sheetView>
  </sheetViews>
  <sheetFormatPr baseColWidth="10" defaultColWidth="11.28515625" defaultRowHeight="11.25"/>
  <cols>
    <col min="1" max="1" width="4" style="34" customWidth="1"/>
    <col min="2" max="2" width="42.28515625" style="25" customWidth="1"/>
    <col min="3" max="3" width="9.7109375" style="25" customWidth="1"/>
    <col min="4" max="4" width="8.7109375" style="25" customWidth="1"/>
    <col min="5" max="5" width="9.7109375" style="25" customWidth="1"/>
    <col min="6" max="7" width="8.7109375" style="25" customWidth="1"/>
    <col min="8" max="16384" width="11.28515625" style="25"/>
  </cols>
  <sheetData>
    <row r="1" spans="1:7" s="24" customFormat="1" ht="30" customHeight="1">
      <c r="A1" s="67" t="s">
        <v>25</v>
      </c>
      <c r="B1" s="68"/>
      <c r="C1" s="69" t="s">
        <v>27</v>
      </c>
      <c r="D1" s="69"/>
      <c r="E1" s="69"/>
      <c r="F1" s="69"/>
      <c r="G1" s="70"/>
    </row>
    <row r="2" spans="1:7" ht="11.25" customHeight="1">
      <c r="A2" s="75" t="s">
        <v>16</v>
      </c>
      <c r="B2" s="74" t="s">
        <v>22</v>
      </c>
      <c r="C2" s="71" t="s">
        <v>59</v>
      </c>
      <c r="D2" s="71">
        <v>2023</v>
      </c>
      <c r="E2" s="71" t="s">
        <v>60</v>
      </c>
      <c r="F2" s="71" t="s">
        <v>61</v>
      </c>
      <c r="G2" s="76"/>
    </row>
    <row r="3" spans="1:7" ht="11.25" customHeight="1">
      <c r="A3" s="75"/>
      <c r="B3" s="74"/>
      <c r="C3" s="71"/>
      <c r="D3" s="71"/>
      <c r="E3" s="71"/>
      <c r="F3" s="71"/>
      <c r="G3" s="76"/>
    </row>
    <row r="4" spans="1:7" ht="11.25" customHeight="1">
      <c r="A4" s="75"/>
      <c r="B4" s="74"/>
      <c r="C4" s="71"/>
      <c r="D4" s="71"/>
      <c r="E4" s="71"/>
      <c r="F4" s="71" t="s">
        <v>59</v>
      </c>
      <c r="G4" s="76">
        <v>2023</v>
      </c>
    </row>
    <row r="5" spans="1:7" ht="11.25" customHeight="1">
      <c r="A5" s="75"/>
      <c r="B5" s="74"/>
      <c r="C5" s="71"/>
      <c r="D5" s="71"/>
      <c r="E5" s="71"/>
      <c r="F5" s="71"/>
      <c r="G5" s="76"/>
    </row>
    <row r="6" spans="1:7" s="34" customFormat="1" ht="11.25" customHeight="1">
      <c r="A6" s="30">
        <v>1</v>
      </c>
      <c r="B6" s="35">
        <v>2</v>
      </c>
      <c r="C6" s="36">
        <v>3</v>
      </c>
      <c r="D6" s="36">
        <v>4</v>
      </c>
      <c r="E6" s="36">
        <v>5</v>
      </c>
      <c r="F6" s="36">
        <v>6</v>
      </c>
      <c r="G6" s="37">
        <v>7</v>
      </c>
    </row>
    <row r="7" spans="1:7" ht="20.100000000000001" customHeight="1">
      <c r="A7" s="31"/>
      <c r="B7" s="26"/>
      <c r="C7" s="79" t="s">
        <v>26</v>
      </c>
      <c r="D7" s="80"/>
      <c r="E7" s="80"/>
      <c r="F7" s="80"/>
      <c r="G7" s="80"/>
    </row>
    <row r="8" spans="1:7" ht="11.25" customHeight="1">
      <c r="A8" s="32"/>
      <c r="B8" s="27"/>
      <c r="C8" s="74" t="s">
        <v>62</v>
      </c>
      <c r="D8" s="74"/>
      <c r="E8" s="74"/>
      <c r="F8" s="77" t="s">
        <v>23</v>
      </c>
      <c r="G8" s="78"/>
    </row>
    <row r="9" spans="1:7" ht="3.95" customHeight="1">
      <c r="A9" s="33"/>
      <c r="B9" s="28"/>
      <c r="C9" s="38"/>
      <c r="D9" s="38"/>
      <c r="E9" s="38"/>
      <c r="F9" s="39"/>
      <c r="G9" s="39"/>
    </row>
    <row r="10" spans="1:7" ht="22.5" customHeight="1">
      <c r="A10" s="19">
        <f>IF(D10&lt;&gt;"",COUNTA($D10:D$10),"")</f>
        <v>1</v>
      </c>
      <c r="B10" s="28" t="s">
        <v>52</v>
      </c>
      <c r="C10" s="38">
        <v>547.98356999999999</v>
      </c>
      <c r="D10" s="38">
        <v>529.24994000000004</v>
      </c>
      <c r="E10" s="38">
        <v>516.20966999999996</v>
      </c>
      <c r="F10" s="39">
        <v>-6</v>
      </c>
      <c r="G10" s="39">
        <v>-2</v>
      </c>
    </row>
    <row r="11" spans="1:7" ht="11.25" customHeight="1">
      <c r="A11" s="19">
        <f>IF(D11&lt;&gt;"",COUNTA($D$10:D11),"")</f>
        <v>2</v>
      </c>
      <c r="B11" s="22" t="s">
        <v>29</v>
      </c>
      <c r="C11" s="38">
        <v>316.36788999999999</v>
      </c>
      <c r="D11" s="38">
        <v>297.56018</v>
      </c>
      <c r="E11" s="38">
        <v>282.15329000000003</v>
      </c>
      <c r="F11" s="39">
        <v>-11</v>
      </c>
      <c r="G11" s="39">
        <v>-5</v>
      </c>
    </row>
    <row r="12" spans="1:7" ht="11.25" customHeight="1">
      <c r="A12" s="19">
        <f>IF(D12&lt;&gt;"",COUNTA($D$10:D12),"")</f>
        <v>3</v>
      </c>
      <c r="B12" s="22" t="s">
        <v>30</v>
      </c>
      <c r="C12" s="38">
        <v>312.44702999999998</v>
      </c>
      <c r="D12" s="38">
        <v>295.67800999999997</v>
      </c>
      <c r="E12" s="38">
        <v>277.29056000000003</v>
      </c>
      <c r="F12" s="39">
        <v>-11</v>
      </c>
      <c r="G12" s="39">
        <v>-6</v>
      </c>
    </row>
    <row r="13" spans="1:7" ht="11.25" customHeight="1">
      <c r="A13" s="19">
        <f>IF(D13&lt;&gt;"",COUNTA($D$10:D13),"")</f>
        <v>4</v>
      </c>
      <c r="B13" s="22" t="s">
        <v>31</v>
      </c>
      <c r="C13" s="38">
        <v>3.9166500000000002</v>
      </c>
      <c r="D13" s="38">
        <v>1.8569599999999999</v>
      </c>
      <c r="E13" s="38">
        <v>3.08677</v>
      </c>
      <c r="F13" s="39">
        <v>-21</v>
      </c>
      <c r="G13" s="39">
        <v>66</v>
      </c>
    </row>
    <row r="14" spans="1:7" ht="11.25" customHeight="1">
      <c r="A14" s="19">
        <f>IF(D14&lt;&gt;"",COUNTA($D$10:D14),"")</f>
        <v>5</v>
      </c>
      <c r="B14" s="28" t="s">
        <v>32</v>
      </c>
      <c r="C14" s="38" t="s">
        <v>2</v>
      </c>
      <c r="D14" s="38" t="s">
        <v>2</v>
      </c>
      <c r="E14" s="38">
        <v>1.77596</v>
      </c>
      <c r="F14" s="39" t="s">
        <v>9</v>
      </c>
      <c r="G14" s="39" t="s">
        <v>9</v>
      </c>
    </row>
    <row r="15" spans="1:7" ht="11.25" customHeight="1">
      <c r="A15" s="19">
        <f>IF(D15&lt;&gt;"",COUNTA($D$10:D15),"")</f>
        <v>6</v>
      </c>
      <c r="B15" s="28" t="s">
        <v>33</v>
      </c>
      <c r="C15" s="38">
        <v>62.472999999999999</v>
      </c>
      <c r="D15" s="38">
        <v>61.722589999999997</v>
      </c>
      <c r="E15" s="38">
        <v>61.450690000000002</v>
      </c>
      <c r="F15" s="39">
        <v>-2</v>
      </c>
      <c r="G15" s="39">
        <v>0</v>
      </c>
    </row>
    <row r="16" spans="1:7" ht="11.25" customHeight="1">
      <c r="A16" s="19">
        <f>IF(D16&lt;&gt;"",COUNTA($D$10:D16),"")</f>
        <v>7</v>
      </c>
      <c r="B16" s="22" t="s">
        <v>34</v>
      </c>
      <c r="C16" s="38">
        <v>143.04633999999999</v>
      </c>
      <c r="D16" s="38">
        <v>145.05614</v>
      </c>
      <c r="E16" s="38">
        <v>149.24225000000001</v>
      </c>
      <c r="F16" s="39">
        <v>4</v>
      </c>
      <c r="G16" s="39">
        <v>3</v>
      </c>
    </row>
    <row r="17" spans="1:7" ht="11.25" customHeight="1">
      <c r="A17" s="19">
        <f>IF(D17&lt;&gt;"",COUNTA($D$10:D17),"")</f>
        <v>8</v>
      </c>
      <c r="B17" s="22" t="s">
        <v>35</v>
      </c>
      <c r="C17" s="38">
        <v>134.00812999999999</v>
      </c>
      <c r="D17" s="38">
        <v>140.29730000000001</v>
      </c>
      <c r="E17" s="38">
        <v>142.28783999999999</v>
      </c>
      <c r="F17" s="39">
        <v>6</v>
      </c>
      <c r="G17" s="39">
        <v>1</v>
      </c>
    </row>
    <row r="18" spans="1:7" ht="11.25" customHeight="1">
      <c r="A18" s="19">
        <f>IF(D18&lt;&gt;"",COUNTA($D$10:D18),"")</f>
        <v>9</v>
      </c>
      <c r="B18" s="22" t="s">
        <v>36</v>
      </c>
      <c r="C18" s="38">
        <v>9.0382200000000008</v>
      </c>
      <c r="D18" s="38">
        <v>4.7588400000000002</v>
      </c>
      <c r="E18" s="38">
        <v>6.9544100000000002</v>
      </c>
      <c r="F18" s="39">
        <v>-23</v>
      </c>
      <c r="G18" s="39">
        <v>46</v>
      </c>
    </row>
    <row r="19" spans="1:7" ht="11.25" customHeight="1">
      <c r="A19" s="19">
        <f>IF(D19&lt;&gt;"",COUNTA($D$10:D19),"")</f>
        <v>10</v>
      </c>
      <c r="B19" s="22" t="s">
        <v>37</v>
      </c>
      <c r="C19" s="38">
        <v>11.03614</v>
      </c>
      <c r="D19" s="38">
        <v>10.701969999999999</v>
      </c>
      <c r="E19" s="38">
        <v>10.266629999999999</v>
      </c>
      <c r="F19" s="39">
        <v>-7</v>
      </c>
      <c r="G19" s="39">
        <v>-4</v>
      </c>
    </row>
    <row r="20" spans="1:7" ht="11.25" customHeight="1">
      <c r="A20" s="19">
        <f>IF(D20&lt;&gt;"",COUNTA($D$10:D20),"")</f>
        <v>11</v>
      </c>
      <c r="B20" s="22" t="s">
        <v>38</v>
      </c>
      <c r="C20" s="38">
        <v>0.39237</v>
      </c>
      <c r="D20" s="38">
        <v>0.29281000000000001</v>
      </c>
      <c r="E20" s="38">
        <v>0.18526999999999999</v>
      </c>
      <c r="F20" s="39">
        <v>-53</v>
      </c>
      <c r="G20" s="39">
        <v>-37</v>
      </c>
    </row>
    <row r="21" spans="1:7" ht="11.25" customHeight="1">
      <c r="A21" s="19">
        <f>IF(D21&lt;&gt;"",COUNTA($D$10:D21),"")</f>
        <v>12</v>
      </c>
      <c r="B21" s="22" t="s">
        <v>39</v>
      </c>
      <c r="C21" s="38">
        <v>14.66784</v>
      </c>
      <c r="D21" s="38">
        <v>13.91625</v>
      </c>
      <c r="E21" s="38">
        <v>12.91154</v>
      </c>
      <c r="F21" s="39">
        <v>-12</v>
      </c>
      <c r="G21" s="39">
        <v>-7</v>
      </c>
    </row>
    <row r="22" spans="1:7" ht="11.25" customHeight="1">
      <c r="A22" s="19">
        <f>IF(D22&lt;&gt;"",COUNTA($D$10:D22),"")</f>
        <v>13</v>
      </c>
      <c r="B22" s="22" t="s">
        <v>44</v>
      </c>
      <c r="C22" s="38">
        <v>2.7972399999999999</v>
      </c>
      <c r="D22" s="38">
        <v>2.26708</v>
      </c>
      <c r="E22" s="38">
        <v>2.8768199999999999</v>
      </c>
      <c r="F22" s="39">
        <v>3</v>
      </c>
      <c r="G22" s="39">
        <v>27</v>
      </c>
    </row>
    <row r="23" spans="1:7" ht="11.25" customHeight="1">
      <c r="A23" s="19">
        <f>IF(D23&lt;&gt;"",COUNTA($D$10:D23),"")</f>
        <v>14</v>
      </c>
      <c r="B23" s="22" t="s">
        <v>28</v>
      </c>
      <c r="C23" s="38">
        <v>185.90504999999999</v>
      </c>
      <c r="D23" s="38">
        <v>205.46572</v>
      </c>
      <c r="E23" s="38">
        <v>187.97828000000001</v>
      </c>
      <c r="F23" s="39">
        <v>1</v>
      </c>
      <c r="G23" s="39">
        <v>-9</v>
      </c>
    </row>
    <row r="24" spans="1:7" ht="11.25" customHeight="1">
      <c r="A24" s="19">
        <f>IF(D24&lt;&gt;"",COUNTA($D$10:D24),"")</f>
        <v>15</v>
      </c>
      <c r="B24" s="28" t="s">
        <v>24</v>
      </c>
      <c r="C24" s="38">
        <v>185.69782000000001</v>
      </c>
      <c r="D24" s="38">
        <v>205.36527000000001</v>
      </c>
      <c r="E24" s="38">
        <v>187.89886999999999</v>
      </c>
      <c r="F24" s="39">
        <v>1</v>
      </c>
      <c r="G24" s="39">
        <v>-9</v>
      </c>
    </row>
    <row r="25" spans="1:7" ht="11.25" customHeight="1">
      <c r="A25" s="19">
        <f>IF(D25&lt;&gt;"",COUNTA($D$10:D25),"")</f>
        <v>16</v>
      </c>
      <c r="B25" s="23" t="s">
        <v>40</v>
      </c>
      <c r="C25" s="38">
        <v>0.20723</v>
      </c>
      <c r="D25" s="38">
        <v>0.10045</v>
      </c>
      <c r="E25" s="38">
        <v>7.9409999999999994E-2</v>
      </c>
      <c r="F25" s="39">
        <v>-62</v>
      </c>
      <c r="G25" s="39">
        <v>-21</v>
      </c>
    </row>
    <row r="26" spans="1:7" ht="3.95" customHeight="1">
      <c r="A26" s="19" t="str">
        <f>IF(D26&lt;&gt;"",COUNTA($D$10:D26),"")</f>
        <v/>
      </c>
      <c r="B26" s="23"/>
      <c r="C26" s="38"/>
      <c r="D26" s="38"/>
      <c r="E26" s="38"/>
      <c r="F26" s="39"/>
      <c r="G26" s="39"/>
    </row>
    <row r="27" spans="1:7" ht="20.100000000000001" customHeight="1">
      <c r="A27" s="19" t="str">
        <f>IF(D27&lt;&gt;"",COUNTA($D$10:D27),"")</f>
        <v/>
      </c>
      <c r="B27" s="23"/>
      <c r="C27" s="72" t="s">
        <v>41</v>
      </c>
      <c r="D27" s="73"/>
      <c r="E27" s="73"/>
      <c r="F27" s="73"/>
      <c r="G27" s="73"/>
    </row>
    <row r="28" spans="1:7" ht="11.25" customHeight="1">
      <c r="A28" s="19" t="str">
        <f>IF(D28&lt;&gt;"",COUNTA($D$10:D28),"")</f>
        <v/>
      </c>
      <c r="B28" s="23"/>
      <c r="C28" s="84" t="s">
        <v>42</v>
      </c>
      <c r="D28" s="85"/>
      <c r="E28" s="86"/>
      <c r="F28" s="82" t="s">
        <v>23</v>
      </c>
      <c r="G28" s="83"/>
    </row>
    <row r="29" spans="1:7" ht="3.95" customHeight="1">
      <c r="A29" s="19" t="str">
        <f>IF(D29&lt;&gt;"",COUNTA($D$10:D29),"")</f>
        <v/>
      </c>
      <c r="B29" s="28"/>
      <c r="C29" s="38"/>
      <c r="D29" s="38"/>
      <c r="E29" s="38"/>
      <c r="F29" s="39"/>
      <c r="G29" s="39"/>
    </row>
    <row r="30" spans="1:7" ht="22.5" customHeight="1">
      <c r="A30" s="19">
        <f>IF(D30&lt;&gt;"",COUNTA($D$10:D30),"")</f>
        <v>17</v>
      </c>
      <c r="B30" s="29" t="s">
        <v>52</v>
      </c>
      <c r="C30" s="38">
        <v>69.900000000000006</v>
      </c>
      <c r="D30" s="38">
        <v>70.099999999999994</v>
      </c>
      <c r="E30" s="38">
        <v>74.2</v>
      </c>
      <c r="F30" s="39">
        <v>6</v>
      </c>
      <c r="G30" s="39">
        <v>6</v>
      </c>
    </row>
    <row r="31" spans="1:7" ht="11.25" customHeight="1">
      <c r="A31" s="19">
        <f>IF(D31&lt;&gt;"",COUNTA($D$10:D31),"")</f>
        <v>18</v>
      </c>
      <c r="B31" s="22" t="s">
        <v>29</v>
      </c>
      <c r="C31" s="38">
        <v>74.7</v>
      </c>
      <c r="D31" s="38">
        <v>73.7</v>
      </c>
      <c r="E31" s="38">
        <v>79</v>
      </c>
      <c r="F31" s="39">
        <v>6</v>
      </c>
      <c r="G31" s="39">
        <v>7</v>
      </c>
    </row>
    <row r="32" spans="1:7" ht="11.25" customHeight="1">
      <c r="A32" s="19">
        <f>IF(D32&lt;&gt;"",COUNTA($D$10:D32),"")</f>
        <v>19</v>
      </c>
      <c r="B32" s="22" t="s">
        <v>30</v>
      </c>
      <c r="C32" s="38">
        <v>75.2</v>
      </c>
      <c r="D32" s="38">
        <v>73.959999999999994</v>
      </c>
      <c r="E32" s="38">
        <v>79.599999999999994</v>
      </c>
      <c r="F32" s="39">
        <v>6</v>
      </c>
      <c r="G32" s="39">
        <v>8</v>
      </c>
    </row>
    <row r="33" spans="1:7" ht="11.25" customHeight="1">
      <c r="A33" s="19">
        <f>IF(D33&lt;&gt;"",COUNTA($D$10:D33),"")</f>
        <v>20</v>
      </c>
      <c r="B33" s="22" t="s">
        <v>31</v>
      </c>
      <c r="C33" s="38">
        <v>36.4</v>
      </c>
      <c r="D33" s="38">
        <v>32.799999999999997</v>
      </c>
      <c r="E33" s="38">
        <v>44.1</v>
      </c>
      <c r="F33" s="39">
        <v>21</v>
      </c>
      <c r="G33" s="39">
        <v>34</v>
      </c>
    </row>
    <row r="34" spans="1:7" ht="11.25" customHeight="1">
      <c r="A34" s="19">
        <f>IF(D34&lt;&gt;"",COUNTA($D$10:D34),"")</f>
        <v>21</v>
      </c>
      <c r="B34" s="28" t="s">
        <v>32</v>
      </c>
      <c r="C34" s="38" t="s">
        <v>2</v>
      </c>
      <c r="D34" s="38" t="s">
        <v>2</v>
      </c>
      <c r="E34" s="38" t="s">
        <v>2</v>
      </c>
      <c r="F34" s="39" t="s">
        <v>9</v>
      </c>
      <c r="G34" s="39" t="s">
        <v>9</v>
      </c>
    </row>
    <row r="35" spans="1:7" ht="11.25" customHeight="1">
      <c r="A35" s="19">
        <f>IF(D35&lt;&gt;"",COUNTA($D$10:D35),"")</f>
        <v>22</v>
      </c>
      <c r="B35" s="28" t="s">
        <v>33</v>
      </c>
      <c r="C35" s="38">
        <v>51.9</v>
      </c>
      <c r="D35" s="38">
        <v>48.01</v>
      </c>
      <c r="E35" s="38">
        <v>58.4</v>
      </c>
      <c r="F35" s="39">
        <v>13</v>
      </c>
      <c r="G35" s="39">
        <v>22</v>
      </c>
    </row>
    <row r="36" spans="1:7" ht="11.25" customHeight="1">
      <c r="A36" s="19">
        <f>IF(D36&lt;&gt;"",COUNTA($D$10:D36),"")</f>
        <v>23</v>
      </c>
      <c r="B36" s="22" t="s">
        <v>34</v>
      </c>
      <c r="C36" s="38">
        <v>72.3</v>
      </c>
      <c r="D36" s="38">
        <v>77.099999999999994</v>
      </c>
      <c r="E36" s="38">
        <v>75.3</v>
      </c>
      <c r="F36" s="39">
        <v>4</v>
      </c>
      <c r="G36" s="39">
        <v>-2</v>
      </c>
    </row>
    <row r="37" spans="1:7" ht="11.25" customHeight="1">
      <c r="A37" s="19">
        <f>IF(D37&lt;&gt;"",COUNTA($D$10:D37),"")</f>
        <v>24</v>
      </c>
      <c r="B37" s="22" t="s">
        <v>35</v>
      </c>
      <c r="C37" s="38">
        <v>74.7</v>
      </c>
      <c r="D37" s="38">
        <v>78.819999999999993</v>
      </c>
      <c r="E37" s="38">
        <v>76.599999999999994</v>
      </c>
      <c r="F37" s="39">
        <v>3</v>
      </c>
      <c r="G37" s="39">
        <v>-3</v>
      </c>
    </row>
    <row r="38" spans="1:7" ht="11.25" customHeight="1">
      <c r="A38" s="19">
        <f>IF(D38&lt;&gt;"",COUNTA($D$10:D38),"")</f>
        <v>25</v>
      </c>
      <c r="B38" s="22" t="s">
        <v>36</v>
      </c>
      <c r="C38" s="38">
        <v>37.1</v>
      </c>
      <c r="D38" s="38">
        <v>27.84</v>
      </c>
      <c r="E38" s="38">
        <v>49.1</v>
      </c>
      <c r="F38" s="39">
        <v>32</v>
      </c>
      <c r="G38" s="39">
        <v>76</v>
      </c>
    </row>
    <row r="39" spans="1:7" ht="11.25" customHeight="1">
      <c r="A39" s="19">
        <f>IF(D39&lt;&gt;"",COUNTA($D$10:D39),"")</f>
        <v>26</v>
      </c>
      <c r="B39" s="22" t="s">
        <v>37</v>
      </c>
      <c r="C39" s="38">
        <v>32.700000000000003</v>
      </c>
      <c r="D39" s="38">
        <v>26.62</v>
      </c>
      <c r="E39" s="38">
        <v>45.4</v>
      </c>
      <c r="F39" s="39">
        <v>39</v>
      </c>
      <c r="G39" s="39">
        <v>71</v>
      </c>
    </row>
    <row r="40" spans="1:7" ht="11.25" customHeight="1">
      <c r="A40" s="19">
        <f>IF(D40&lt;&gt;"",COUNTA($D$10:D40),"")</f>
        <v>27</v>
      </c>
      <c r="B40" s="22" t="s">
        <v>38</v>
      </c>
      <c r="C40" s="38">
        <v>32.200000000000003</v>
      </c>
      <c r="D40" s="38" t="s">
        <v>2</v>
      </c>
      <c r="E40" s="38" t="s">
        <v>2</v>
      </c>
      <c r="F40" s="39" t="s">
        <v>9</v>
      </c>
      <c r="G40" s="39" t="s">
        <v>9</v>
      </c>
    </row>
    <row r="41" spans="1:7" ht="11.25" customHeight="1">
      <c r="A41" s="19">
        <f>IF(D41&lt;&gt;"",COUNTA($D$10:D41),"")</f>
        <v>28</v>
      </c>
      <c r="B41" s="22" t="s">
        <v>39</v>
      </c>
      <c r="C41" s="38">
        <v>47.6</v>
      </c>
      <c r="D41" s="38">
        <v>51.39</v>
      </c>
      <c r="E41" s="38">
        <v>56.1</v>
      </c>
      <c r="F41" s="39">
        <v>18</v>
      </c>
      <c r="G41" s="39">
        <v>9</v>
      </c>
    </row>
    <row r="42" spans="1:7" ht="11.25" customHeight="1">
      <c r="A42" s="19">
        <f>IF(D42&lt;&gt;"",COUNTA($D$10:D42),"")</f>
        <v>29</v>
      </c>
      <c r="B42" s="22" t="s">
        <v>44</v>
      </c>
      <c r="C42" s="38">
        <v>250.4</v>
      </c>
      <c r="D42" s="38">
        <v>199.3</v>
      </c>
      <c r="E42" s="38">
        <v>222</v>
      </c>
      <c r="F42" s="39">
        <v>-11</v>
      </c>
      <c r="G42" s="39">
        <v>11</v>
      </c>
    </row>
    <row r="43" spans="1:7" ht="11.25" customHeight="1">
      <c r="A43" s="19">
        <f>IF(D43&lt;&gt;"",COUNTA($D$10:D43),"")</f>
        <v>30</v>
      </c>
      <c r="B43" s="22" t="s">
        <v>28</v>
      </c>
      <c r="C43" s="38">
        <v>36</v>
      </c>
      <c r="D43" s="38">
        <v>35.5</v>
      </c>
      <c r="E43" s="38">
        <v>36.1</v>
      </c>
      <c r="F43" s="39">
        <v>0</v>
      </c>
      <c r="G43" s="39">
        <v>2</v>
      </c>
    </row>
    <row r="44" spans="1:7" ht="11.25" customHeight="1">
      <c r="A44" s="19">
        <f>IF(D44&lt;&gt;"",COUNTA($D$10:D44),"")</f>
        <v>31</v>
      </c>
      <c r="B44" s="28" t="s">
        <v>24</v>
      </c>
      <c r="C44" s="38">
        <v>36</v>
      </c>
      <c r="D44" s="38">
        <v>35.5</v>
      </c>
      <c r="E44" s="38">
        <v>36.1</v>
      </c>
      <c r="F44" s="39">
        <v>0</v>
      </c>
      <c r="G44" s="39">
        <v>2</v>
      </c>
    </row>
    <row r="45" spans="1:7" ht="11.25" customHeight="1">
      <c r="A45" s="19">
        <f>IF(D45&lt;&gt;"",COUNTA($D$10:D45),"")</f>
        <v>32</v>
      </c>
      <c r="B45" s="23" t="s">
        <v>40</v>
      </c>
      <c r="C45" s="38">
        <v>17.899999999999999</v>
      </c>
      <c r="D45" s="38" t="s">
        <v>2</v>
      </c>
      <c r="E45" s="38" t="s">
        <v>2</v>
      </c>
      <c r="F45" s="39" t="s">
        <v>9</v>
      </c>
      <c r="G45" s="39" t="s">
        <v>9</v>
      </c>
    </row>
    <row r="46" spans="1:7" ht="3.95" customHeight="1">
      <c r="A46" s="19" t="str">
        <f>IF(D46&lt;&gt;"",COUNTA($D$10:D46),"")</f>
        <v/>
      </c>
      <c r="B46" s="23"/>
      <c r="C46" s="38"/>
      <c r="D46" s="38"/>
      <c r="E46" s="38"/>
      <c r="F46" s="39"/>
      <c r="G46" s="39"/>
    </row>
    <row r="47" spans="1:7" ht="20.100000000000001" customHeight="1">
      <c r="A47" s="19" t="str">
        <f>IF(D47&lt;&gt;"",COUNTA($D$10:D47),"")</f>
        <v/>
      </c>
      <c r="B47" s="23"/>
      <c r="C47" s="72" t="s">
        <v>43</v>
      </c>
      <c r="D47" s="73"/>
      <c r="E47" s="73"/>
      <c r="F47" s="73"/>
      <c r="G47" s="73"/>
    </row>
    <row r="48" spans="1:7" ht="11.25" customHeight="1">
      <c r="A48" s="19" t="str">
        <f>IF(D48&lt;&gt;"",COUNTA($D$10:D48),"")</f>
        <v/>
      </c>
      <c r="B48" s="23"/>
      <c r="C48" s="81" t="s">
        <v>63</v>
      </c>
      <c r="D48" s="81"/>
      <c r="E48" s="81"/>
      <c r="F48" s="82" t="s">
        <v>23</v>
      </c>
      <c r="G48" s="83"/>
    </row>
    <row r="49" spans="1:7" ht="3.95" customHeight="1">
      <c r="A49" s="19" t="str">
        <f>IF(D49&lt;&gt;"",COUNTA($D$10:D49),"")</f>
        <v/>
      </c>
      <c r="B49" s="28"/>
      <c r="C49" s="38"/>
      <c r="D49" s="38"/>
      <c r="E49" s="38"/>
      <c r="F49" s="39"/>
      <c r="G49" s="39"/>
    </row>
    <row r="50" spans="1:7" ht="22.5" customHeight="1">
      <c r="A50" s="19">
        <f>IF(D50&lt;&gt;"",COUNTA($D$10:D50),"")</f>
        <v>33</v>
      </c>
      <c r="B50" s="29" t="s">
        <v>52</v>
      </c>
      <c r="C50" s="38">
        <v>3830.5410000000002</v>
      </c>
      <c r="D50" s="38">
        <v>3709.3085099999998</v>
      </c>
      <c r="E50" s="38">
        <v>3831.14093</v>
      </c>
      <c r="F50" s="39">
        <v>0</v>
      </c>
      <c r="G50" s="39">
        <v>3</v>
      </c>
    </row>
    <row r="51" spans="1:7" ht="11.25" customHeight="1">
      <c r="A51" s="19">
        <f>IF(D51&lt;&gt;"",COUNTA($D$10:D51),"")</f>
        <v>34</v>
      </c>
      <c r="B51" s="22" t="s">
        <v>29</v>
      </c>
      <c r="C51" s="38">
        <v>2364.5050000000001</v>
      </c>
      <c r="D51" s="38">
        <v>2192.8680100000001</v>
      </c>
      <c r="E51" s="38">
        <v>2229.18986</v>
      </c>
      <c r="F51" s="39">
        <v>-6</v>
      </c>
      <c r="G51" s="39">
        <v>2</v>
      </c>
    </row>
    <row r="52" spans="1:7" ht="11.25" customHeight="1">
      <c r="A52" s="19">
        <f>IF(D52&lt;&gt;"",COUNTA($D$10:D52),"")</f>
        <v>35</v>
      </c>
      <c r="B52" s="22" t="s">
        <v>30</v>
      </c>
      <c r="C52" s="38">
        <v>2350.2489999999998</v>
      </c>
      <c r="D52" s="38">
        <v>2186.7771699999998</v>
      </c>
      <c r="E52" s="38">
        <v>2206.1684</v>
      </c>
      <c r="F52" s="39">
        <v>-6</v>
      </c>
      <c r="G52" s="39">
        <v>1</v>
      </c>
    </row>
    <row r="53" spans="1:7" ht="11.25" customHeight="1">
      <c r="A53" s="19">
        <f>IF(D53&lt;&gt;"",COUNTA($D$10:D53),"")</f>
        <v>36</v>
      </c>
      <c r="B53" s="22" t="s">
        <v>31</v>
      </c>
      <c r="C53" s="38">
        <v>14.256</v>
      </c>
      <c r="D53" s="38">
        <v>6.09084</v>
      </c>
      <c r="E53" s="38">
        <v>13.62665</v>
      </c>
      <c r="F53" s="39">
        <v>-4</v>
      </c>
      <c r="G53" s="39">
        <v>124</v>
      </c>
    </row>
    <row r="54" spans="1:7" ht="11.25" customHeight="1">
      <c r="A54" s="19">
        <f>IF(D54&lt;&gt;"",COUNTA($D$10:D54),"")</f>
        <v>37</v>
      </c>
      <c r="B54" s="28" t="s">
        <v>32</v>
      </c>
      <c r="C54" s="38" t="s">
        <v>2</v>
      </c>
      <c r="D54" s="38" t="s">
        <v>2</v>
      </c>
      <c r="E54" s="38" t="s">
        <v>2</v>
      </c>
      <c r="F54" s="39" t="s">
        <v>9</v>
      </c>
      <c r="G54" s="39" t="s">
        <v>9</v>
      </c>
    </row>
    <row r="55" spans="1:7" ht="11.25" customHeight="1">
      <c r="A55" s="19">
        <f>IF(D55&lt;&gt;"",COUNTA($D$10:D55),"")</f>
        <v>38</v>
      </c>
      <c r="B55" s="28" t="s">
        <v>33</v>
      </c>
      <c r="C55" s="38">
        <v>324.012</v>
      </c>
      <c r="D55" s="38">
        <v>296.33609999999999</v>
      </c>
      <c r="E55" s="38">
        <v>358.71474000000001</v>
      </c>
      <c r="F55" s="39">
        <v>11</v>
      </c>
      <c r="G55" s="39">
        <v>21</v>
      </c>
    </row>
    <row r="56" spans="1:7" ht="11.25" customHeight="1">
      <c r="A56" s="19">
        <f>IF(D56&lt;&gt;"",COUNTA($D$10:D56),"")</f>
        <v>39</v>
      </c>
      <c r="B56" s="22" t="s">
        <v>34</v>
      </c>
      <c r="C56" s="38">
        <v>1034.8779999999999</v>
      </c>
      <c r="D56" s="38">
        <v>1119.0029099999999</v>
      </c>
      <c r="E56" s="38">
        <v>1123.7882500000001</v>
      </c>
      <c r="F56" s="39">
        <v>9</v>
      </c>
      <c r="G56" s="39">
        <v>0</v>
      </c>
    </row>
    <row r="57" spans="1:7" ht="11.25" customHeight="1">
      <c r="A57" s="19">
        <f>IF(D57&lt;&gt;"",COUNTA($D$10:D57),"")</f>
        <v>40</v>
      </c>
      <c r="B57" s="22" t="s">
        <v>35</v>
      </c>
      <c r="C57" s="38">
        <v>1001.3819999999999</v>
      </c>
      <c r="D57" s="38">
        <v>1105.7542599999999</v>
      </c>
      <c r="E57" s="38">
        <v>1089.6371899999999</v>
      </c>
      <c r="F57" s="39">
        <v>9</v>
      </c>
      <c r="G57" s="39">
        <v>-1</v>
      </c>
    </row>
    <row r="58" spans="1:7" ht="11.25" customHeight="1">
      <c r="A58" s="19">
        <f>IF(D58&lt;&gt;"",COUNTA($D$10:D58),"")</f>
        <v>41</v>
      </c>
      <c r="B58" s="22" t="s">
        <v>36</v>
      </c>
      <c r="C58" s="38">
        <v>33.496000000000002</v>
      </c>
      <c r="D58" s="38">
        <v>13.24865</v>
      </c>
      <c r="E58" s="38">
        <v>34.151060000000001</v>
      </c>
      <c r="F58" s="39">
        <v>2</v>
      </c>
      <c r="G58" s="39">
        <v>158</v>
      </c>
    </row>
    <row r="59" spans="1:7" ht="11.25" customHeight="1">
      <c r="A59" s="19">
        <f>IF(D59&lt;&gt;"",COUNTA($D$10:D59),"")</f>
        <v>42</v>
      </c>
      <c r="B59" s="22" t="s">
        <v>37</v>
      </c>
      <c r="C59" s="38">
        <v>36.088999999999999</v>
      </c>
      <c r="D59" s="38">
        <v>28.49399</v>
      </c>
      <c r="E59" s="38">
        <v>46.58135</v>
      </c>
      <c r="F59" s="39">
        <v>29</v>
      </c>
      <c r="G59" s="39">
        <v>63</v>
      </c>
    </row>
    <row r="60" spans="1:7" ht="11.25" customHeight="1">
      <c r="A60" s="19">
        <f>IF(D60&lt;&gt;"",COUNTA($D$10:D60),"")</f>
        <v>43</v>
      </c>
      <c r="B60" s="22" t="s">
        <v>38</v>
      </c>
      <c r="C60" s="38">
        <v>1.264</v>
      </c>
      <c r="D60" s="38" t="s">
        <v>2</v>
      </c>
      <c r="E60" s="38" t="s">
        <v>2</v>
      </c>
      <c r="F60" s="39" t="s">
        <v>9</v>
      </c>
      <c r="G60" s="39" t="s">
        <v>9</v>
      </c>
    </row>
    <row r="61" spans="1:7" ht="11.25" customHeight="1">
      <c r="A61" s="19">
        <f>IF(D61&lt;&gt;"",COUNTA($D$10:D61),"")</f>
        <v>44</v>
      </c>
      <c r="B61" s="22" t="s">
        <v>39</v>
      </c>
      <c r="C61" s="38">
        <v>69.792000000000002</v>
      </c>
      <c r="D61" s="38">
        <v>71.521190000000004</v>
      </c>
      <c r="E61" s="38">
        <v>72.496189999999999</v>
      </c>
      <c r="F61" s="39">
        <v>4</v>
      </c>
      <c r="G61" s="39">
        <v>1</v>
      </c>
    </row>
    <row r="62" spans="1:7" ht="11.25" customHeight="1">
      <c r="A62" s="19">
        <f>IF(D62&lt;&gt;"",COUNTA($D$10:D62),"")</f>
        <v>45</v>
      </c>
      <c r="B62" s="22" t="s">
        <v>44</v>
      </c>
      <c r="C62" s="38">
        <v>70.055000000000007</v>
      </c>
      <c r="D62" s="38">
        <v>45.17342</v>
      </c>
      <c r="E62" s="38">
        <v>63.862450000000003</v>
      </c>
      <c r="F62" s="39">
        <v>-9</v>
      </c>
      <c r="G62" s="39">
        <v>41</v>
      </c>
    </row>
    <row r="63" spans="1:7" ht="11.25" customHeight="1">
      <c r="A63" s="19">
        <f>IF(D63&lt;&gt;"",COUNTA($D$10:D63),"")</f>
        <v>46</v>
      </c>
      <c r="B63" s="22" t="s">
        <v>28</v>
      </c>
      <c r="C63" s="38">
        <v>669.54499999999996</v>
      </c>
      <c r="D63" s="38">
        <v>729.2</v>
      </c>
      <c r="E63" s="38">
        <v>679.2</v>
      </c>
      <c r="F63" s="39">
        <v>1</v>
      </c>
      <c r="G63" s="39">
        <v>-7</v>
      </c>
    </row>
    <row r="64" spans="1:7" ht="11.25" customHeight="1">
      <c r="A64" s="19">
        <f>IF(D64&lt;&gt;"",COUNTA($D$10:D64),"")</f>
        <v>47</v>
      </c>
      <c r="B64" s="28" t="s">
        <v>24</v>
      </c>
      <c r="C64" s="38">
        <v>669.173</v>
      </c>
      <c r="D64" s="38">
        <v>729.12103999999999</v>
      </c>
      <c r="E64" s="38">
        <v>679.09648000000004</v>
      </c>
      <c r="F64" s="39">
        <v>1</v>
      </c>
      <c r="G64" s="39">
        <v>-7</v>
      </c>
    </row>
    <row r="65" spans="1:7" ht="11.25" customHeight="1">
      <c r="A65" s="19">
        <f>IF(D65&lt;&gt;"",COUNTA($D$10:D65),"")</f>
        <v>48</v>
      </c>
      <c r="B65" s="23" t="s">
        <v>40</v>
      </c>
      <c r="C65" s="38">
        <v>0.372</v>
      </c>
      <c r="D65" s="38" t="s">
        <v>2</v>
      </c>
      <c r="E65" s="38" t="s">
        <v>2</v>
      </c>
      <c r="F65" s="39" t="s">
        <v>9</v>
      </c>
      <c r="G65" s="39" t="s">
        <v>9</v>
      </c>
    </row>
  </sheetData>
  <mergeCells count="19">
    <mergeCell ref="C47:G47"/>
    <mergeCell ref="C48:E48"/>
    <mergeCell ref="F48:G48"/>
    <mergeCell ref="C28:E28"/>
    <mergeCell ref="F28:G28"/>
    <mergeCell ref="A1:B1"/>
    <mergeCell ref="C1:G1"/>
    <mergeCell ref="C2:C5"/>
    <mergeCell ref="D2:D5"/>
    <mergeCell ref="C27:G27"/>
    <mergeCell ref="B2:B5"/>
    <mergeCell ref="A2:A5"/>
    <mergeCell ref="F2:G3"/>
    <mergeCell ref="E2:E5"/>
    <mergeCell ref="C8:E8"/>
    <mergeCell ref="F8:G8"/>
    <mergeCell ref="F4:F5"/>
    <mergeCell ref="G4:G5"/>
    <mergeCell ref="C7:G7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C213 2024 06&amp;R&amp;"-,Standard"&amp;7&amp;P</oddFooter>
    <evenFooter>&amp;L&amp;"-,Standard"&amp;7&amp;P&amp;R&amp;"-,Standard"&amp;7StatA MV, Statistischer Bericht C213 2024 06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Deckblatt</vt:lpstr>
      <vt:lpstr>Ergebnisse</vt:lpstr>
      <vt:lpstr>Tabelle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C213 Ernteberichterstattung über Feldfrüchte und Grünland 06/2024</dc:title>
  <dc:subject>Wachstumsstand und Ernte</dc:subject>
  <dc:creator>FB 410</dc:creator>
  <cp:lastModifiedBy> </cp:lastModifiedBy>
  <cp:lastPrinted>2024-07-29T12:34:41Z</cp:lastPrinted>
  <dcterms:created xsi:type="dcterms:W3CDTF">2015-07-22T12:50:36Z</dcterms:created>
  <dcterms:modified xsi:type="dcterms:W3CDTF">2024-07-30T06:30:14Z</dcterms:modified>
</cp:coreProperties>
</file>